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ангелдин ШО\Desktop\Жадыра мониторинг 23-24\"/>
    </mc:Choice>
  </mc:AlternateContent>
  <xr:revisionPtr revIDLastSave="0" documentId="13_ncr:1_{D63D36FF-3C9B-41B7-B265-BEE7F11576CC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J40" i="3" l="1"/>
  <c r="FG40" i="3"/>
  <c r="FD40" i="3"/>
  <c r="FA40" i="3"/>
  <c r="EX40" i="3"/>
  <c r="EU40" i="3"/>
  <c r="EV40" i="3"/>
  <c r="ER40" i="3" l="1"/>
  <c r="EO40" i="3"/>
  <c r="EL40" i="3"/>
  <c r="EI40" i="3"/>
  <c r="EF40" i="3"/>
  <c r="EC40" i="3"/>
  <c r="DZ40" i="3"/>
  <c r="DW40" i="3"/>
  <c r="DT40" i="3"/>
  <c r="DQ40" i="3"/>
  <c r="DN40" i="3"/>
  <c r="DK40" i="3"/>
  <c r="DH40" i="3"/>
  <c r="DE40" i="3"/>
  <c r="DB40" i="3"/>
  <c r="CY40" i="3"/>
  <c r="CV40" i="3"/>
  <c r="CS40" i="3"/>
  <c r="CP40" i="3"/>
  <c r="CM40" i="3"/>
  <c r="CJ40" i="3"/>
  <c r="CG40" i="3"/>
  <c r="CD40" i="3"/>
  <c r="CB40" i="3"/>
  <c r="BX40" i="3"/>
  <c r="BU40" i="3"/>
  <c r="BR40" i="3"/>
  <c r="BO40" i="3"/>
  <c r="BL40" i="3"/>
  <c r="BI40" i="3"/>
  <c r="BF40" i="3"/>
  <c r="BC40" i="3"/>
  <c r="AY40" i="3"/>
  <c r="AW40" i="3"/>
  <c r="AX40" i="3"/>
  <c r="AT40" i="3"/>
  <c r="AQ40" i="3"/>
  <c r="AM40" i="3"/>
  <c r="AK40" i="3"/>
  <c r="AH40" i="3"/>
  <c r="AD40" i="3"/>
  <c r="AA40" i="3"/>
  <c r="Y40" i="3"/>
  <c r="U40" i="3"/>
  <c r="S40" i="3"/>
  <c r="P40" i="3"/>
  <c r="L40" i="3"/>
  <c r="J40" i="3"/>
  <c r="G40" i="3"/>
  <c r="D40" i="3"/>
  <c r="AC41" i="2"/>
  <c r="DQ41" i="2"/>
  <c r="DN41" i="2"/>
  <c r="DM41" i="2"/>
  <c r="DK41" i="2"/>
  <c r="DG41" i="2"/>
  <c r="DF41" i="2"/>
  <c r="DE41" i="2"/>
  <c r="DA41" i="2"/>
  <c r="CV41" i="2"/>
  <c r="CR41" i="2"/>
  <c r="CP41" i="2"/>
  <c r="CM41" i="2"/>
  <c r="CL41" i="2"/>
  <c r="CJ41" i="2"/>
  <c r="CI41" i="2"/>
  <c r="CG41" i="2"/>
  <c r="CE41" i="2"/>
  <c r="CD41" i="2"/>
  <c r="CA41" i="2"/>
  <c r="BX41" i="2"/>
  <c r="BU41" i="2"/>
  <c r="BT41" i="2"/>
  <c r="BR41" i="2"/>
  <c r="BO41" i="2"/>
  <c r="BL41" i="2"/>
  <c r="BI41" i="2"/>
  <c r="BH41" i="2"/>
  <c r="BF41" i="2"/>
  <c r="BC41" i="2"/>
  <c r="BB41" i="2"/>
  <c r="AZ41" i="2"/>
  <c r="AW41" i="2"/>
  <c r="AS41" i="2"/>
  <c r="AT41" i="2"/>
  <c r="AQ41" i="2"/>
  <c r="S41" i="2"/>
  <c r="M41" i="2"/>
  <c r="I41" i="2"/>
  <c r="G41" i="2"/>
  <c r="F41" i="2"/>
  <c r="C41" i="2"/>
  <c r="C40" i="2" l="1"/>
  <c r="D40" i="2"/>
  <c r="E40" i="2"/>
  <c r="F40" i="2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BA40" i="2"/>
  <c r="BB40" i="2"/>
  <c r="BC40" i="2"/>
  <c r="BD40" i="2"/>
  <c r="BD41" i="2" s="1"/>
  <c r="BE40" i="2"/>
  <c r="BF40" i="2"/>
  <c r="BG40" i="2"/>
  <c r="BG41" i="2" s="1"/>
  <c r="BH40" i="2"/>
  <c r="BI40" i="2"/>
  <c r="BJ40" i="2"/>
  <c r="BK40" i="2"/>
  <c r="BL40" i="2"/>
  <c r="BM40" i="2"/>
  <c r="BN40" i="2"/>
  <c r="BN41" i="2" s="1"/>
  <c r="BO40" i="2"/>
  <c r="BP40" i="2"/>
  <c r="BP41" i="2" s="1"/>
  <c r="BQ40" i="2"/>
  <c r="BR40" i="2"/>
  <c r="BS40" i="2"/>
  <c r="BS41" i="2" s="1"/>
  <c r="BT40" i="2"/>
  <c r="BU40" i="2"/>
  <c r="BV40" i="2"/>
  <c r="BW40" i="2"/>
  <c r="BW41" i="2" s="1"/>
  <c r="BX40" i="2"/>
  <c r="BY40" i="2"/>
  <c r="BZ40" i="2"/>
  <c r="BZ41" i="2" s="1"/>
  <c r="CA40" i="2"/>
  <c r="CB40" i="2"/>
  <c r="CB41" i="2" s="1"/>
  <c r="CC40" i="2"/>
  <c r="CD40" i="2"/>
  <c r="CE40" i="2"/>
  <c r="CF40" i="2"/>
  <c r="CF41" i="2" s="1"/>
  <c r="CG40" i="2"/>
  <c r="CH40" i="2"/>
  <c r="CH41" i="2" s="1"/>
  <c r="CI40" i="2"/>
  <c r="CJ40" i="2"/>
  <c r="CK40" i="2"/>
  <c r="CL40" i="2"/>
  <c r="CM40" i="2"/>
  <c r="CN40" i="2"/>
  <c r="CN41" i="2" s="1"/>
  <c r="CO40" i="2"/>
  <c r="CP40" i="2"/>
  <c r="CQ40" i="2"/>
  <c r="CQ41" i="2" s="1"/>
  <c r="CR40" i="2"/>
  <c r="CS40" i="2"/>
  <c r="CT40" i="2"/>
  <c r="CT41" i="2" s="1"/>
  <c r="CU40" i="2"/>
  <c r="CU41" i="2" s="1"/>
  <c r="CV40" i="2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O41" i="2" s="1"/>
  <c r="DP40" i="2"/>
  <c r="DP41" i="2" s="1"/>
  <c r="DQ40" i="2"/>
  <c r="DR40" i="2"/>
  <c r="DR41" i="2" s="1"/>
  <c r="D41" i="2"/>
  <c r="E41" i="2"/>
  <c r="H41" i="2"/>
  <c r="K41" i="2"/>
  <c r="L41" i="2"/>
  <c r="Q41" i="2"/>
  <c r="AL41" i="2"/>
  <c r="AO41" i="2"/>
  <c r="BA41" i="2"/>
  <c r="BE41" i="2"/>
  <c r="BJ41" i="2"/>
  <c r="BK41" i="2"/>
  <c r="BM41" i="2"/>
  <c r="BQ41" i="2"/>
  <c r="BV41" i="2"/>
  <c r="BY41" i="2"/>
  <c r="CC41" i="2"/>
  <c r="CK41" i="2"/>
  <c r="CO41" i="2"/>
  <c r="CS41" i="2"/>
  <c r="CW41" i="2"/>
  <c r="DI41" i="2"/>
  <c r="DJ41" i="2"/>
  <c r="C39" i="3"/>
  <c r="D39" i="3"/>
  <c r="E39" i="3"/>
  <c r="F39" i="3"/>
  <c r="F40" i="3" s="1"/>
  <c r="G39" i="3"/>
  <c r="H39" i="3"/>
  <c r="H40" i="3" s="1"/>
  <c r="I39" i="3"/>
  <c r="I40" i="3" s="1"/>
  <c r="J39" i="3"/>
  <c r="K39" i="3"/>
  <c r="L39" i="3"/>
  <c r="M39" i="3"/>
  <c r="M40" i="3" s="1"/>
  <c r="N39" i="3"/>
  <c r="N40" i="3" s="1"/>
  <c r="O39" i="3"/>
  <c r="P39" i="3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C40" i="3" s="1"/>
  <c r="AD39" i="3"/>
  <c r="AE39" i="3"/>
  <c r="AF39" i="3"/>
  <c r="AF40" i="3" s="1"/>
  <c r="AG39" i="3"/>
  <c r="AG40" i="3" s="1"/>
  <c r="AH39" i="3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U39" i="3"/>
  <c r="AV39" i="3"/>
  <c r="AV40" i="3" s="1"/>
  <c r="AW39" i="3"/>
  <c r="AX39" i="3"/>
  <c r="AY39" i="3"/>
  <c r="AZ39" i="3"/>
  <c r="AZ40" i="3" s="1"/>
  <c r="BA39" i="3"/>
  <c r="BA40" i="3" s="1"/>
  <c r="BB39" i="3"/>
  <c r="BB40" i="3" s="1"/>
  <c r="BC39" i="3"/>
  <c r="BD39" i="3"/>
  <c r="BE39" i="3"/>
  <c r="BE40" i="3" s="1"/>
  <c r="BF39" i="3"/>
  <c r="BG39" i="3"/>
  <c r="BH39" i="3"/>
  <c r="BH40" i="3" s="1"/>
  <c r="BI39" i="3"/>
  <c r="BJ39" i="3"/>
  <c r="BJ40" i="3" s="1"/>
  <c r="BK39" i="3"/>
  <c r="BL39" i="3"/>
  <c r="BM39" i="3"/>
  <c r="BM40" i="3" s="1"/>
  <c r="BN39" i="3"/>
  <c r="BN40" i="3" s="1"/>
  <c r="BO39" i="3"/>
  <c r="BP39" i="3"/>
  <c r="BP40" i="3" s="1"/>
  <c r="BQ39" i="3"/>
  <c r="BQ40" i="3" s="1"/>
  <c r="BR39" i="3"/>
  <c r="BS39" i="3"/>
  <c r="BT39" i="3"/>
  <c r="BT40" i="3" s="1"/>
  <c r="BU39" i="3"/>
  <c r="BV39" i="3"/>
  <c r="BV40" i="3" s="1"/>
  <c r="BW39" i="3"/>
  <c r="BX39" i="3"/>
  <c r="BY39" i="3"/>
  <c r="BZ39" i="3"/>
  <c r="BZ40" i="3" s="1"/>
  <c r="CA39" i="3"/>
  <c r="CB39" i="3"/>
  <c r="CC39" i="3"/>
  <c r="CC40" i="3" s="1"/>
  <c r="CD39" i="3"/>
  <c r="CE39" i="3"/>
  <c r="CE40" i="3" s="1"/>
  <c r="CF39" i="3"/>
  <c r="CF40" i="3" s="1"/>
  <c r="CG39" i="3"/>
  <c r="CH39" i="3"/>
  <c r="CH40" i="3" s="1"/>
  <c r="CI39" i="3"/>
  <c r="CJ39" i="3"/>
  <c r="CK39" i="3"/>
  <c r="CK40" i="3" s="1"/>
  <c r="CL39" i="3"/>
  <c r="CL40" i="3" s="1"/>
  <c r="CM39" i="3"/>
  <c r="CN39" i="3"/>
  <c r="CN40" i="3" s="1"/>
  <c r="CO39" i="3"/>
  <c r="CO40" i="3" s="1"/>
  <c r="CP39" i="3"/>
  <c r="CQ39" i="3"/>
  <c r="CR39" i="3"/>
  <c r="CR40" i="3" s="1"/>
  <c r="CS39" i="3"/>
  <c r="CT39" i="3"/>
  <c r="CT40" i="3" s="1"/>
  <c r="CU39" i="3"/>
  <c r="CV39" i="3"/>
  <c r="CW39" i="3"/>
  <c r="CW40" i="3" s="1"/>
  <c r="CX39" i="3"/>
  <c r="CX40" i="3" s="1"/>
  <c r="CY39" i="3"/>
  <c r="CZ39" i="3"/>
  <c r="DA39" i="3"/>
  <c r="DB39" i="3"/>
  <c r="DC39" i="3"/>
  <c r="DD39" i="3"/>
  <c r="DD40" i="3" s="1"/>
  <c r="DE39" i="3"/>
  <c r="DF39" i="3"/>
  <c r="DF40" i="3" s="1"/>
  <c r="DG39" i="3"/>
  <c r="DH39" i="3"/>
  <c r="DI39" i="3"/>
  <c r="DJ39" i="3"/>
  <c r="DJ40" i="3" s="1"/>
  <c r="DK39" i="3"/>
  <c r="DL39" i="3"/>
  <c r="DL40" i="3" s="1"/>
  <c r="DM39" i="3"/>
  <c r="DM40" i="3" s="1"/>
  <c r="DN39" i="3"/>
  <c r="DO39" i="3"/>
  <c r="DP39" i="3"/>
  <c r="DQ39" i="3"/>
  <c r="DR39" i="3"/>
  <c r="DR40" i="3" s="1"/>
  <c r="DS39" i="3"/>
  <c r="DT39" i="3"/>
  <c r="DU39" i="3"/>
  <c r="DU40" i="3" s="1"/>
  <c r="DV39" i="3"/>
  <c r="DV40" i="3" s="1"/>
  <c r="DW39" i="3"/>
  <c r="DX39" i="3"/>
  <c r="DX40" i="3" s="1"/>
  <c r="DY39" i="3"/>
  <c r="DY40" i="3" s="1"/>
  <c r="DZ39" i="3"/>
  <c r="EA39" i="3"/>
  <c r="EB39" i="3"/>
  <c r="EB40" i="3" s="1"/>
  <c r="EC39" i="3"/>
  <c r="ED39" i="3"/>
  <c r="ED40" i="3" s="1"/>
  <c r="EE39" i="3"/>
  <c r="EF39" i="3"/>
  <c r="EG39" i="3"/>
  <c r="EG40" i="3" s="1"/>
  <c r="EH39" i="3"/>
  <c r="EH40" i="3" s="1"/>
  <c r="EI39" i="3"/>
  <c r="EJ39" i="3"/>
  <c r="EJ40" i="3" s="1"/>
  <c r="EK39" i="3"/>
  <c r="EL39" i="3"/>
  <c r="EM39" i="3"/>
  <c r="EN39" i="3"/>
  <c r="EN40" i="3" s="1"/>
  <c r="EO39" i="3"/>
  <c r="EP39" i="3"/>
  <c r="EP40" i="3" s="1"/>
  <c r="EQ39" i="3"/>
  <c r="ER39" i="3"/>
  <c r="ES39" i="3"/>
  <c r="ET39" i="3"/>
  <c r="ET40" i="3" s="1"/>
  <c r="EU39" i="3"/>
  <c r="EV39" i="3"/>
  <c r="EW39" i="3"/>
  <c r="EW40" i="3" s="1"/>
  <c r="EX39" i="3"/>
  <c r="EY39" i="3"/>
  <c r="EZ39" i="3"/>
  <c r="EZ40" i="3" s="1"/>
  <c r="FA39" i="3"/>
  <c r="FB39" i="3"/>
  <c r="FB40" i="3" s="1"/>
  <c r="FC39" i="3"/>
  <c r="FD39" i="3"/>
  <c r="FE39" i="3"/>
  <c r="FE40" i="3" s="1"/>
  <c r="FF39" i="3"/>
  <c r="FF40" i="3" s="1"/>
  <c r="FG39" i="3"/>
  <c r="FH39" i="3"/>
  <c r="FH40" i="3" s="1"/>
  <c r="FI39" i="3"/>
  <c r="FI40" i="3" s="1"/>
  <c r="FJ39" i="3"/>
  <c r="FK39" i="3"/>
  <c r="C40" i="3"/>
  <c r="E40" i="3"/>
  <c r="K40" i="3"/>
  <c r="O40" i="3"/>
  <c r="W40" i="3"/>
  <c r="AE40" i="3"/>
  <c r="AI40" i="3"/>
  <c r="AN40" i="3"/>
  <c r="AO40" i="3"/>
  <c r="AU40" i="3"/>
  <c r="BD40" i="3"/>
  <c r="BG40" i="3"/>
  <c r="BK40" i="3"/>
  <c r="BS40" i="3"/>
  <c r="BW40" i="3"/>
  <c r="BY40" i="3"/>
  <c r="CA40" i="3"/>
  <c r="CI40" i="3"/>
  <c r="CQ40" i="3"/>
  <c r="CU40" i="3"/>
  <c r="CZ40" i="3"/>
  <c r="DA40" i="3"/>
  <c r="DC40" i="3"/>
  <c r="DG40" i="3"/>
  <c r="DI40" i="3"/>
  <c r="DO40" i="3"/>
  <c r="DP40" i="3"/>
  <c r="DS40" i="3"/>
  <c r="EA40" i="3"/>
  <c r="EE40" i="3"/>
  <c r="EK40" i="3"/>
  <c r="EM40" i="3"/>
  <c r="EQ40" i="3"/>
  <c r="ES40" i="3"/>
  <c r="EY40" i="3"/>
  <c r="FC40" i="3"/>
  <c r="FK40" i="3"/>
  <c r="DL41" i="1"/>
  <c r="CZ41" i="1"/>
  <c r="CF41" i="1"/>
  <c r="BT41" i="1"/>
  <c r="AZ41" i="1"/>
  <c r="AN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6" i="1"/>
  <c r="D62" i="1"/>
  <c r="E62" i="1" s="1"/>
  <c r="D52" i="2"/>
  <c r="E52" i="2" s="1"/>
  <c r="D52" i="3"/>
  <c r="E52" i="3" s="1"/>
  <c r="D52" i="1"/>
  <c r="D53" i="1"/>
  <c r="E53" i="1" s="1"/>
  <c r="D57" i="1"/>
  <c r="E57" i="1" s="1"/>
  <c r="D60" i="1"/>
  <c r="E60" i="1" s="1"/>
  <c r="D48" i="2"/>
  <c r="E48" i="2" s="1"/>
  <c r="D49" i="1"/>
  <c r="E49" i="1" s="1"/>
  <c r="D60" i="2"/>
  <c r="E60" i="2" s="1"/>
  <c r="D61" i="2"/>
  <c r="E61" i="2" s="1"/>
  <c r="D62" i="2"/>
  <c r="D58" i="2"/>
  <c r="E58" i="2" s="1"/>
  <c r="D56" i="2"/>
  <c r="E56" i="2" s="1"/>
  <c r="D57" i="2"/>
  <c r="E57" i="2" s="1"/>
  <c r="E62" i="2"/>
  <c r="D53" i="2"/>
  <c r="E53" i="2" s="1"/>
  <c r="D54" i="2"/>
  <c r="E54" i="2"/>
  <c r="D50" i="2"/>
  <c r="E50" i="2" s="1"/>
  <c r="D49" i="2"/>
  <c r="D44" i="2"/>
  <c r="D45" i="2"/>
  <c r="E45" i="2" s="1"/>
  <c r="D46" i="2"/>
  <c r="E46" i="2" s="1"/>
  <c r="D61" i="3"/>
  <c r="E61" i="3" s="1"/>
  <c r="D45" i="3"/>
  <c r="E45" i="3" s="1"/>
  <c r="D51" i="3"/>
  <c r="D44" i="3"/>
  <c r="E44" i="3" s="1"/>
  <c r="D43" i="3"/>
  <c r="E43" i="3" s="1"/>
  <c r="E56" i="1"/>
  <c r="E52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1" i="2" l="1"/>
  <c r="D47" i="2"/>
  <c r="E54" i="3"/>
  <c r="D55" i="2"/>
  <c r="D55" i="1"/>
  <c r="E58" i="3"/>
  <c r="E55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59" i="5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<sst xmlns="http://schemas.openxmlformats.org/spreadsheetml/2006/main" count="1784" uniqueCount="1407">
  <si>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</si>
  <si>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</si>
  <si>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</si>
  <si>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</si>
  <si>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</si>
  <si>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</si>
  <si>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</si>
  <si>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</si>
  <si>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</si>
  <si>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</si>
  <si>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</si>
  <si>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</si>
  <si>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</si>
  <si>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</si>
  <si>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</si>
  <si>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</si>
  <si>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</si>
  <si>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</si>
  <si>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</si>
  <si>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</si>
  <si>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</si>
  <si>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</si>
  <si>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</si>
  <si>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</si>
  <si>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</si>
  <si>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</si>
  <si>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</si>
  <si>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</si>
  <si>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</si>
  <si>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</si>
  <si>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</si>
  <si>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</si>
  <si>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</si>
  <si>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</si>
  <si>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</si>
  <si>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</si>
  <si>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</si>
  <si>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</si>
  <si>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</si>
  <si>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</si>
  <si>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</si>
  <si>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</si>
  <si>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</si>
  <si>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</si>
  <si>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</si>
  <si>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</si>
  <si>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</si>
  <si>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</si>
  <si>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</si>
  <si>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</si>
  <si>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</si>
  <si>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</si>
  <si>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</si>
  <si>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</si>
  <si>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</si>
  <si>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</si>
  <si>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</si>
  <si>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</si>
  <si>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</si>
  <si>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</si>
  <si>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</si>
  <si>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</si>
  <si>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</si>
  <si>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</si>
  <si>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</si>
  <si>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</si>
  <si>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</si>
  <si>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</si>
  <si>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</si>
  <si>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</si>
  <si>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</si>
  <si>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</si>
  <si>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</si>
  <si>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</si>
  <si>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</si>
  <si>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</si>
  <si>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</si>
  <si>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</si>
  <si>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</si>
  <si>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</si>
  <si>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</si>
  <si>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</si>
  <si>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</si>
  <si>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</si>
  <si>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</si>
  <si>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</si>
  <si>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</si>
  <si>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</si>
  <si>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</si>
  <si>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</si>
  <si>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</si>
  <si>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</si>
  <si>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</si>
  <si>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</si>
  <si>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</si>
  <si>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</si>
  <si>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</si>
  <si>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</si>
  <si>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</si>
  <si>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</si>
  <si>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</si>
  <si>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</si>
  <si>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</si>
  <si>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</si>
  <si>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</si>
  <si>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</si>
  <si>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</si>
  <si>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</si>
  <si>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</si>
  <si>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</si>
  <si>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</si>
  <si>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</si>
  <si>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</si>
  <si>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</si>
  <si>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</si>
  <si>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</si>
  <si>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</si>
  <si>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</si>
  <si>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</si>
  <si>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</si>
  <si>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</si>
  <si>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</si>
  <si>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</si>
  <si>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</si>
  <si>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</si>
  <si>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</si>
  <si>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</si>
  <si>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</si>
  <si>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</si>
  <si>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</si>
  <si>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</si>
  <si>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</si>
  <si>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</si>
  <si>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</si>
  <si>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</si>
  <si>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</si>
  <si>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</si>
  <si>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</si>
  <si>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</si>
  <si>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</si>
  <si>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</si>
  <si>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</si>
  <si>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</si>
  <si>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</si>
  <si>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</si>
  <si>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</si>
  <si>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</si>
  <si>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</si>
  <si>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</si>
  <si>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</si>
  <si>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</si>
  <si>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</si>
  <si>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</si>
  <si>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</si>
  <si>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</si>
  <si>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</si>
  <si>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</si>
  <si>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</si>
  <si>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</si>
  <si>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</si>
  <si>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</si>
  <si>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</si>
  <si>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</si>
  <si>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</si>
  <si>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</si>
  <si>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</si>
  <si>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</si>
  <si>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</si>
  <si>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</si>
  <si>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</si>
  <si>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</si>
  <si>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</si>
  <si>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</si>
  <si>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</si>
  <si>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</si>
  <si>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</si>
  <si>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</si>
  <si>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</si>
  <si>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</si>
  <si>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</si>
  <si>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</si>
  <si>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</si>
  <si>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</si>
  <si>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</si>
  <si>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</si>
  <si>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</si>
  <si>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</si>
  <si>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</si>
  <si>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</si>
  <si>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</si>
  <si>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</si>
  <si>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</si>
  <si>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</si>
  <si>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</si>
  <si>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</si>
  <si>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</si>
  <si>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</si>
  <si>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</si>
  <si>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</si>
  <si>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</si>
  <si>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</si>
  <si>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</si>
  <si>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</si>
  <si>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</si>
  <si>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</si>
  <si>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</si>
  <si>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</si>
  <si>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</si>
  <si>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</si>
  <si>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</si>
  <si>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</si>
  <si>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</si>
  <si>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</si>
  <si>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</si>
  <si>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</si>
  <si>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</si>
  <si>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</si>
  <si>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</si>
  <si>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</si>
  <si>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</si>
  <si>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</si>
  <si>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</si>
  <si>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</si>
  <si>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</si>
  <si>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</si>
  <si>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</si>
  <si>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</si>
  <si>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</si>
  <si>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</si>
  <si>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</si>
  <si>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</si>
  <si>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</si>
  <si>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</si>
  <si>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</si>
  <si>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</si>
  <si>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</si>
  <si>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</si>
  <si>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</si>
  <si>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</si>
  <si>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</si>
  <si>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</si>
  <si>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</si>
  <si>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</si>
  <si>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</si>
  <si>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</si>
  <si>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</si>
  <si>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</si>
  <si>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</si>
  <si>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</si>
  <si>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</si>
  <si>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</si>
  <si>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</si>
  <si>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</si>
  <si>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</si>
  <si>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</si>
  <si>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</si>
  <si>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</si>
  <si>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</si>
  <si>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</si>
  <si>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</si>
  <si>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</si>
  <si>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</si>
  <si>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</si>
  <si>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</si>
  <si>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</si>
  <si>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</si>
  <si>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</si>
  <si>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</si>
  <si>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</si>
  <si>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</si>
  <si>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</si>
  <si>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</si>
  <si>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</si>
  <si>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</si>
  <si>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</si>
  <si>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</si>
  <si>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</si>
  <si>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</si>
  <si>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</si>
  <si>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</si>
  <si>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</si>
  <si>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</si>
  <si>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</si>
  <si>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</si>
  <si>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</si>
  <si>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</si>
  <si>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</si>
  <si>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</si>
  <si>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</si>
  <si>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</si>
  <si>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</si>
  <si>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</si>
  <si>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</si>
  <si>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</si>
  <si>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</si>
  <si>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</si>
  <si>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</si>
  <si>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</si>
  <si>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</si>
  <si>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</si>
  <si>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</si>
  <si>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</si>
  <si>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</si>
  <si>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</si>
  <si>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</si>
  <si>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</si>
  <si>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</si>
  <si>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</si>
  <si>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</si>
  <si>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</si>
  <si>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</si>
  <si>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</si>
  <si>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</si>
  <si>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</si>
  <si>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</si>
  <si>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</si>
  <si>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</si>
  <si>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</si>
  <si>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</si>
  <si>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</si>
  <si>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</si>
  <si>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</si>
  <si>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</si>
  <si>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</si>
  <si>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</si>
  <si>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</si>
  <si>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</si>
  <si>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</si>
  <si>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</si>
  <si>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</si>
  <si>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</si>
  <si>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</si>
  <si>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</si>
  <si>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</si>
  <si>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</si>
  <si>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</si>
  <si>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</si>
  <si>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</si>
  <si>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</si>
  <si>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</si>
  <si>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</si>
  <si>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</si>
  <si>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</si>
  <si>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</si>
  <si>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</si>
  <si>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</si>
  <si>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</si>
  <si>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</si>
  <si>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</si>
  <si>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</si>
  <si>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</si>
  <si>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</si>
  <si>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</si>
  <si>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</si>
  <si>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</si>
  <si>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</si>
  <si>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</si>
  <si>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</si>
  <si>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</si>
  <si>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</si>
  <si>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</si>
  <si>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</si>
  <si>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</si>
  <si>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</si>
  <si>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</si>
  <si>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</si>
  <si>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</si>
  <si>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</si>
  <si>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</si>
  <si>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</si>
  <si>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</si>
  <si>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</si>
  <si>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</si>
  <si>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</si>
  <si>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</si>
  <si>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</si>
  <si>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</si>
  <si>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</si>
  <si>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</si>
  <si>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</si>
  <si>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</si>
  <si>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</si>
  <si>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</si>
  <si>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</si>
  <si>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</si>
  <si>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</si>
  <si>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</si>
  <si>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</si>
  <si>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</si>
  <si>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</si>
  <si>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</si>
  <si>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</si>
  <si>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</si>
  <si>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</si>
  <si>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</si>
  <si>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</si>
  <si>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</si>
  <si>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</si>
  <si>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</si>
  <si>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</si>
  <si>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</si>
  <si>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</si>
  <si>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</si>
  <si>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</si>
  <si>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</si>
  <si>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</si>
  <si>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</si>
  <si>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</si>
  <si>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</si>
  <si>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</si>
  <si>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</si>
  <si>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</si>
  <si>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</si>
  <si>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</si>
  <si>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</si>
  <si>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</si>
  <si>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</si>
  <si>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</si>
  <si>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</si>
  <si>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</si>
  <si>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</si>
  <si>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</si>
  <si>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</si>
  <si>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</si>
  <si>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</si>
  <si>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</si>
  <si>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</si>
  <si>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</si>
  <si>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</si>
  <si>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</si>
  <si>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</si>
  <si>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</si>
  <si>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</si>
  <si>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</si>
  <si>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</si>
  <si>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</si>
  <si>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</si>
  <si>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</si>
  <si>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</si>
  <si>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</si>
  <si>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</si>
  <si>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</si>
  <si>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</si>
  <si>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</si>
  <si>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</si>
  <si>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</si>
  <si>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</si>
  <si>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</si>
  <si>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</si>
  <si>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</si>
  <si>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</si>
  <si>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</si>
  <si>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</si>
  <si>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</si>
  <si>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</si>
  <si>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</si>
  <si>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</si>
  <si>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</si>
  <si>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</si>
  <si>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</si>
  <si>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</si>
  <si>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</si>
  <si>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</si>
  <si>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</si>
  <si>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</si>
  <si>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</si>
  <si>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</si>
  <si>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</si>
  <si>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</si>
  <si>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</si>
  <si>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</si>
  <si>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</si>
  <si>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</si>
  <si>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</si>
  <si>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</si>
  <si>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</si>
  <si>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</si>
  <si>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</si>
  <si>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</si>
  <si>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</si>
  <si>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</si>
  <si>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</si>
  <si>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</si>
  <si>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</si>
  <si>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</si>
  <si>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</si>
  <si>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</si>
  <si>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</si>
  <si>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</si>
  <si>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</si>
  <si>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</si>
  <si>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</si>
  <si>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</si>
  <si>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</si>
  <si>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</si>
  <si>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</si>
  <si>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</si>
  <si>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</si>
  <si>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</si>
  <si>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</si>
  <si>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</si>
  <si>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</si>
  <si>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</si>
  <si>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</si>
  <si>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</si>
  <si>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</si>
  <si>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</si>
  <si>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</si>
  <si>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</si>
  <si>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</si>
  <si>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</si>
  <si>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</si>
  <si>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</si>
  <si>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</si>
  <si>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</si>
  <si>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</si>
  <si>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</si>
  <si>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</si>
  <si>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</si>
  <si>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</si>
  <si>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</si>
  <si>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</si>
  <si>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</si>
  <si>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</si>
  <si>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</si>
  <si>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</si>
  <si>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</si>
  <si>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</si>
  <si>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</si>
  <si>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</si>
  <si>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</si>
  <si>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</si>
  <si>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</si>
  <si>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</si>
  <si>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</si>
  <si>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</si>
  <si>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</si>
  <si>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</si>
  <si>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</si>
  <si>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</si>
  <si>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</si>
  <si>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</si>
  <si>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</si>
  <si>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</si>
  <si>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</si>
  <si>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</si>
  <si>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</si>
  <si>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</si>
  <si>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</si>
  <si>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</si>
  <si>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</si>
  <si>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</si>
  <si>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</si>
  <si>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</si>
  <si>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</si>
  <si>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</si>
  <si>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</si>
  <si>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</si>
  <si>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</si>
  <si>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</si>
  <si>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</si>
  <si>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</si>
  <si>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</si>
  <si>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</si>
  <si>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</si>
  <si>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</si>
  <si>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</si>
  <si>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</si>
  <si>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</si>
  <si>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</si>
  <si>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</si>
  <si>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</si>
  <si>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</si>
  <si>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</si>
  <si>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</si>
  <si>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</si>
  <si>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</si>
  <si>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</si>
  <si>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</si>
  <si>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</si>
  <si>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</si>
  <si>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</si>
  <si>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</si>
  <si>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</si>
  <si>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</si>
  <si>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</si>
  <si>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</si>
  <si>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</si>
  <si>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</si>
  <si>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</si>
  <si>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</si>
  <si>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</si>
  <si>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</si>
  <si>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</si>
  <si>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</si>
  <si>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</si>
  <si>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</si>
  <si>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</si>
  <si>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</si>
  <si>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</si>
  <si>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</si>
  <si>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</si>
  <si>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</si>
  <si>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</si>
  <si>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</si>
  <si>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</si>
  <si>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</si>
  <si>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</si>
  <si>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</si>
  <si>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</si>
  <si>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</si>
  <si>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</si>
  <si>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</si>
  <si>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</si>
  <si>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</si>
  <si>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</si>
  <si>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</si>
  <si>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</si>
  <si>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</si>
  <si>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</si>
  <si>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</si>
  <si>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</si>
  <si>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</si>
  <si>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</si>
  <si>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</si>
  <si>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</si>
  <si>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</si>
  <si>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</si>
  <si>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</si>
  <si>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</si>
  <si>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</si>
  <si>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</si>
  <si>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</si>
  <si>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</si>
  <si>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</si>
  <si>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</si>
  <si>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</si>
  <si>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</si>
  <si>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</si>
  <si>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</si>
  <si>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</si>
  <si>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</si>
  <si>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</si>
  <si>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</si>
  <si>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</si>
  <si>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</si>
  <si>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</si>
  <si>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</si>
  <si>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</si>
  <si>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</si>
  <si>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</si>
  <si>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</si>
  <si>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</si>
  <si>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</si>
  <si>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</si>
  <si>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</si>
  <si>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</si>
  <si>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</si>
  <si>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</si>
  <si>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</si>
  <si>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</si>
  <si>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</si>
  <si>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</si>
  <si>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</si>
  <si>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</si>
  <si>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</si>
  <si>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</si>
  <si>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</si>
  <si>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</si>
  <si>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</si>
  <si>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</si>
  <si>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</si>
  <si>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</si>
  <si>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</si>
  <si>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</si>
  <si>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</si>
  <si>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</si>
  <si>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</si>
  <si>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</si>
  <si>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</si>
  <si>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</si>
  <si>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</si>
  <si>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</si>
  <si>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</si>
  <si>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</si>
  <si>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</si>
  <si>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</si>
  <si>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</si>
  <si>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</si>
  <si>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</si>
  <si>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</si>
  <si>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</si>
  <si>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</si>
  <si>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</si>
  <si>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</si>
  <si>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</si>
  <si>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</si>
  <si>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</si>
  <si>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</si>
  <si>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</si>
  <si>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</si>
  <si>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</si>
  <si>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</si>
  <si>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</si>
  <si>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</si>
  <si>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</si>
  <si>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</si>
  <si>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</si>
  <si>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</si>
  <si>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</si>
  <si>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</si>
  <si>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</si>
  <si>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</si>
  <si>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</si>
  <si>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</si>
  <si>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</si>
  <si>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</si>
  <si>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</si>
  <si>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</si>
  <si>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</si>
  <si>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</si>
  <si>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</si>
  <si>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</si>
  <si>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</si>
  <si>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</si>
  <si>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</si>
  <si>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</si>
  <si>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</si>
  <si>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</si>
  <si>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</si>
  <si>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</si>
  <si>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</si>
  <si>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</si>
  <si>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</si>
  <si>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</si>
  <si>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</si>
  <si>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</si>
  <si>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</si>
  <si>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</si>
  <si>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</si>
  <si>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</si>
  <si>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</si>
  <si>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</si>
  <si>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</si>
  <si>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</si>
  <si>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</si>
  <si>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</si>
  <si>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</si>
  <si>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</si>
  <si>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</si>
  <si>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</si>
  <si>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</si>
  <si>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</si>
  <si>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</si>
  <si>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</si>
  <si>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</si>
  <si>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</si>
  <si>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</si>
  <si>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</si>
  <si>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</si>
  <si>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</si>
  <si>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</si>
  <si>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</si>
  <si>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</si>
  <si>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</si>
  <si>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</si>
  <si>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</si>
  <si>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</si>
  <si>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</si>
  <si>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</si>
  <si>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</si>
  <si>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</si>
  <si>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</si>
  <si>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</si>
  <si>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</si>
  <si>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</si>
  <si>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</si>
  <si>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</si>
  <si>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</si>
  <si>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</si>
  <si>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</si>
  <si>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</si>
  <si>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</si>
  <si>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</si>
  <si>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</si>
  <si>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</si>
  <si>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</si>
  <si>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</si>
  <si>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</si>
  <si>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</si>
  <si>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</si>
  <si>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</si>
  <si>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</si>
  <si>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</si>
  <si>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</si>
  <si>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</si>
  <si>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</si>
  <si>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</si>
  <si>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</si>
  <si>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</si>
  <si>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</si>
  <si>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</si>
  <si>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</si>
  <si>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</si>
  <si>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</si>
  <si>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</si>
  <si>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</si>
  <si>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</si>
  <si>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</si>
  <si>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</si>
  <si>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</si>
  <si>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</si>
  <si>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</si>
  <si>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</si>
  <si>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</si>
  <si>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</si>
  <si>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</si>
  <si>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</si>
  <si>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</si>
  <si>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</si>
  <si>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</si>
  <si>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</si>
  <si>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</si>
  <si>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</si>
  <si>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</si>
  <si>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</si>
  <si>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</si>
  <si>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</si>
  <si>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</si>
  <si>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</si>
  <si>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</si>
  <si>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</si>
  <si>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</si>
  <si>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</si>
  <si>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</si>
  <si>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</si>
  <si>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</si>
  <si>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</si>
  <si>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</si>
  <si>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</si>
  <si>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</si>
  <si>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</si>
  <si>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</si>
  <si>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</si>
  <si>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</si>
  <si>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</si>
  <si>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</si>
  <si>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</si>
  <si>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</si>
  <si>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</si>
  <si>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</si>
  <si>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</si>
  <si>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</si>
  <si>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</si>
  <si>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</si>
  <si>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</si>
  <si>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</si>
  <si>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</si>
  <si>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</si>
  <si>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</si>
  <si>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</si>
  <si>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</si>
  <si>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</si>
  <si>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</si>
  <si>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</si>
  <si>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</si>
  <si>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</si>
  <si>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</si>
  <si>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</si>
  <si>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</si>
  <si>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</si>
  <si>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</si>
  <si>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</si>
  <si>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</si>
  <si>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</si>
  <si>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</si>
  <si>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</si>
  <si>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</si>
  <si>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</si>
  <si>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</si>
  <si>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</si>
  <si>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</si>
  <si>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</si>
  <si>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</si>
  <si>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</si>
  <si>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</si>
  <si>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</si>
  <si>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</si>
  <si>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</si>
  <si>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</si>
  <si>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</si>
  <si>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</si>
  <si>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</si>
  <si>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</si>
  <si>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</si>
  <si>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</si>
  <si>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</si>
  <si>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</si>
  <si>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</si>
  <si>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</si>
  <si>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</si>
  <si>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</si>
  <si>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</si>
  <si>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</si>
  <si>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</si>
  <si>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</si>
  <si>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</si>
  <si>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</si>
  <si>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</si>
  <si>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</si>
  <si>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</si>
  <si>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</si>
  <si>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</si>
  <si>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</si>
  <si>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</si>
  <si>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</si>
  <si>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</si>
  <si>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</si>
  <si>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</si>
  <si>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</si>
  <si>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</si>
  <si>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</si>
  <si>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</si>
  <si>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</si>
  <si>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</si>
  <si>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</si>
  <si>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</si>
  <si>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</si>
  <si>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</si>
  <si>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</si>
  <si>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</si>
  <si>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</si>
  <si>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</si>
  <si>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</si>
  <si>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</si>
  <si>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</si>
  <si>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</si>
  <si>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</si>
  <si>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</si>
  <si>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</si>
  <si>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</si>
  <si>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</si>
  <si>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</si>
  <si>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</si>
  <si>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</si>
  <si>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</si>
  <si>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</si>
  <si>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</si>
  <si>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</si>
  <si>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</si>
  <si>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</si>
  <si>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</si>
  <si>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</si>
  <si>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</si>
  <si>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</si>
  <si>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</si>
  <si>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</si>
  <si>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</si>
  <si>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</si>
  <si>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</si>
  <si>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</si>
  <si>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</si>
  <si>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</si>
  <si>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</si>
  <si>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</si>
  <si>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</si>
  <si>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</si>
  <si>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</si>
  <si>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</si>
  <si>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</si>
  <si>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</si>
  <si>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</si>
  <si>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</si>
  <si>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</si>
  <si>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</si>
  <si>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</si>
  <si>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</si>
  <si>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</si>
  <si>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</si>
  <si>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</si>
  <si>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</si>
  <si>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</si>
  <si>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</si>
  <si>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</si>
  <si>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</si>
  <si>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</si>
  <si>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</si>
  <si>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</si>
  <si>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</si>
  <si>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</si>
  <si>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</si>
  <si>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</si>
  <si>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</si>
  <si>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</si>
  <si>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</si>
  <si>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</si>
  <si>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</si>
  <si>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</si>
  <si>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</si>
  <si>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</si>
  <si>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</si>
  <si>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</si>
  <si>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</si>
  <si>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</si>
  <si>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</si>
  <si>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</si>
  <si>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</si>
  <si>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</si>
  <si>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</si>
  <si>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</si>
  <si>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</si>
  <si>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</si>
  <si>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</si>
  <si>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</si>
  <si>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</si>
  <si>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</si>
  <si>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</si>
  <si>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</si>
  <si>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</si>
  <si>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</si>
  <si>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</si>
  <si>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</si>
  <si>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</si>
  <si>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</si>
  <si>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</si>
  <si>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</si>
  <si>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</si>
  <si>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</si>
  <si>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</si>
  <si>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</si>
  <si>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</si>
  <si>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</si>
  <si>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</si>
  <si>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</si>
  <si>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</si>
  <si>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</si>
  <si>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</si>
  <si>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</si>
  <si>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</si>
  <si>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</si>
  <si>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</si>
  <si>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</si>
  <si>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</si>
  <si>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</si>
  <si>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</si>
  <si>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</si>
  <si>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</si>
  <si>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</si>
  <si>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</si>
  <si>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</si>
  <si>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</si>
  <si>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</si>
  <si>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</si>
  <si>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</si>
  <si>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</si>
  <si>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</si>
  <si>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</si>
  <si>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</si>
  <si>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</si>
  <si>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</si>
  <si>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</si>
  <si>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</si>
  <si>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</si>
  <si>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</si>
  <si>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</si>
  <si>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</si>
  <si>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</si>
  <si>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</si>
  <si>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</si>
  <si>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</si>
  <si>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</si>
  <si>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</si>
  <si>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</si>
  <si>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</si>
  <si>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</si>
  <si>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</si>
  <si>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</si>
  <si>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</si>
  <si>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</si>
  <si>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</si>
  <si>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</si>
  <si>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</si>
  <si>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</si>
  <si>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</si>
  <si>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</si>
  <si>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</si>
  <si>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</si>
  <si>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</si>
  <si>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</si>
  <si>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</si>
  <si>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</si>
  <si>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</si>
  <si>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</si>
  <si>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</si>
  <si>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</si>
  <si>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</si>
  <si>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</si>
  <si>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</si>
  <si>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</si>
  <si>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</si>
  <si>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</si>
  <si>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</si>
  <si>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</si>
  <si>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</si>
  <si>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</si>
  <si>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</si>
  <si>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</si>
  <si>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</si>
  <si>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</si>
  <si>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</si>
  <si>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</si>
  <si>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</si>
  <si>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</si>
  <si>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</si>
  <si>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</si>
  <si>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</si>
  <si>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</si>
  <si>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</si>
  <si>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</si>
  <si>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</si>
  <si>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</si>
  <si>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</si>
  <si>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</si>
  <si>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</si>
  <si>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</si>
  <si>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</si>
  <si>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</si>
  <si>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</si>
  <si>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</si>
  <si>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</si>
  <si>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</si>
  <si>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</si>
  <si>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</si>
  <si>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</si>
  <si>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</si>
  <si>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</si>
  <si>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</si>
  <si>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</si>
  <si>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</si>
  <si>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</si>
  <si>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</si>
  <si>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</si>
  <si>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</si>
  <si>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</si>
  <si>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</si>
  <si>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</si>
  <si>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</si>
  <si>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</si>
  <si>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</si>
  <si>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</si>
  <si>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</si>
  <si>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</si>
  <si>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</si>
  <si>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</si>
  <si>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</si>
  <si>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</si>
  <si>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</si>
  <si>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</si>
  <si>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</si>
  <si>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</si>
  <si>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</si>
  <si>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</si>
  <si>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</si>
  <si>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</si>
  <si>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</si>
  <si>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</si>
  <si>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</si>
  <si>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</si>
  <si>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</si>
  <si>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</si>
  <si>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</si>
  <si>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</si>
  <si>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</si>
  <si>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</si>
  <si>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</si>
  <si>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</si>
  <si>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</si>
  <si>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</si>
  <si>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</si>
  <si>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</si>
  <si>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</si>
  <si>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</si>
  <si>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</si>
  <si>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</si>
  <si>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</si>
  <si>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</si>
  <si>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</si>
  <si>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</si>
  <si>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</si>
  <si>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</si>
  <si>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</si>
  <si>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</si>
  <si>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</si>
  <si>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</si>
  <si>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</si>
  <si>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</si>
  <si>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</si>
  <si>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</si>
  <si>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</si>
  <si>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</si>
  <si>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</si>
  <si>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</si>
  <si>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</si>
  <si>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</si>
  <si>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</si>
  <si>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</si>
  <si>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</si>
  <si>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</si>
  <si>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</si>
  <si>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</si>
  <si>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</si>
  <si>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</si>
  <si>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</si>
  <si>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</si>
  <si>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</si>
  <si>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</si>
  <si>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</si>
  <si>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</si>
  <si>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</si>
  <si>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</si>
  <si>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</si>
  <si>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</si>
  <si>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</si>
  <si>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</si>
  <si>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</si>
  <si>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</si>
  <si>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</si>
  <si>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</si>
  <si>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</si>
  <si>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</si>
  <si>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</si>
  <si>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</si>
  <si>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</si>
  <si>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</si>
  <si>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</si>
  <si>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</si>
  <si>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</si>
  <si>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</si>
  <si>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</si>
  <si>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</si>
  <si>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</si>
  <si>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</si>
  <si>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</si>
  <si>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</si>
  <si>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</si>
  <si>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</si>
  <si>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</si>
  <si>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</si>
  <si>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</si>
  <si>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</si>
  <si>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</si>
  <si>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</si>
  <si>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</si>
  <si>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</si>
  <si>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</si>
  <si>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</si>
  <si>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</si>
  <si>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</si>
  <si>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</si>
  <si>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</si>
  <si>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</si>
  <si>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</si>
  <si>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</si>
  <si>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</si>
  <si>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</si>
  <si>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</si>
  <si>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</si>
  <si>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</si>
  <si>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</si>
  <si>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</si>
  <si>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</si>
  <si>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</si>
  <si>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</si>
  <si>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</si>
  <si>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</si>
  <si>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</si>
  <si>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</si>
  <si>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</si>
  <si>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</si>
  <si>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</si>
  <si>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</si>
  <si>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</si>
  <si>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</si>
  <si>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</si>
  <si>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</si>
  <si>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</si>
  <si>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</si>
  <si>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</si>
  <si>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</si>
  <si>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</si>
  <si>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</si>
  <si>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</si>
  <si>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</si>
  <si>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</si>
  <si>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</si>
  <si>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</si>
  <si>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</si>
  <si>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</si>
  <si>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</si>
  <si>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</si>
  <si>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</si>
  <si>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</si>
  <si>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</si>
  <si>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</si>
  <si>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</si>
  <si>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</si>
  <si>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</si>
  <si>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</si>
  <si>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</si>
  <si>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</si>
  <si>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</si>
  <si>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</si>
  <si>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</si>
  <si>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</si>
  <si>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</si>
  <si>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</si>
  <si>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</si>
  <si>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</si>
  <si>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</si>
  <si>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</si>
  <si>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</si>
  <si>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</si>
  <si>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</si>
  <si>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</si>
  <si>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</si>
  <si>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</si>
  <si>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</si>
  <si>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</si>
  <si>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</si>
  <si>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</si>
  <si>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</si>
  <si>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</si>
  <si>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</si>
  <si>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</si>
  <si>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</si>
  <si>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</si>
  <si>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</si>
  <si>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</si>
  <si>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</si>
  <si>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</si>
  <si>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</si>
  <si>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</si>
  <si>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</si>
  <si>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</si>
  <si>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</si>
  <si>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</si>
  <si>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</si>
  <si>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</si>
  <si>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</si>
  <si>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</si>
  <si>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</si>
  <si>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</si>
  <si>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</si>
  <si>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</si>
  <si>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</si>
  <si>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</si>
  <si>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</si>
  <si>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</si>
  <si>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</si>
  <si>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</si>
  <si>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</si>
  <si>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</si>
  <si>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</si>
  <si>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</si>
  <si>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</si>
  <si>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</si>
  <si>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</si>
  <si>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</si>
  <si>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</si>
  <si>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</si>
  <si>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</si>
  <si>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</si>
  <si>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</si>
  <si>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</si>
  <si>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</si>
  <si>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</si>
  <si>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</si>
  <si>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</si>
  <si>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</si>
  <si>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</si>
  <si>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</si>
  <si>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</si>
  <si>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</si>
  <si>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Асылбек Әділхан   </t>
  </si>
  <si>
    <t xml:space="preserve">Айтжан Дастан </t>
  </si>
  <si>
    <t>Бекбулатқызы Айзере</t>
  </si>
  <si>
    <t xml:space="preserve">Дюсенгали Айлин </t>
  </si>
  <si>
    <t xml:space="preserve">Мағзом Раяна </t>
  </si>
  <si>
    <t xml:space="preserve">Мұсағали Раяна </t>
  </si>
  <si>
    <t xml:space="preserve">Сансызбай  Айсұлтан </t>
  </si>
  <si>
    <t xml:space="preserve">Теміржан Абдуррахим </t>
  </si>
  <si>
    <t xml:space="preserve">Ханат  Әміре </t>
  </si>
  <si>
    <t xml:space="preserve">Хамидулла  Айбын  </t>
  </si>
  <si>
    <t xml:space="preserve">Асқар Райымбек </t>
  </si>
  <si>
    <t xml:space="preserve">Бауыржан  Илигай </t>
  </si>
  <si>
    <t xml:space="preserve">Болат  Елжас  </t>
  </si>
  <si>
    <t xml:space="preserve">Сержан Алуа </t>
  </si>
  <si>
    <t xml:space="preserve">Сержан Әлинур </t>
  </si>
  <si>
    <t xml:space="preserve">Төлеу Әмина </t>
  </si>
  <si>
    <t xml:space="preserve">Энгельс Асылым </t>
  </si>
  <si>
    <t xml:space="preserve">Асылбек Асылхан </t>
  </si>
  <si>
    <t xml:space="preserve">Болат Ержігіт </t>
  </si>
  <si>
    <t xml:space="preserve">Дюсенгали Айзере </t>
  </si>
  <si>
    <t xml:space="preserve">Ержан Ералы </t>
  </si>
  <si>
    <t xml:space="preserve">Кадыргали Аружан </t>
  </si>
  <si>
    <t xml:space="preserve">Мереке Аяла </t>
  </si>
  <si>
    <t xml:space="preserve">Сержан Гүлназ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</si>
</sst>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9" fillId="0" borderId="0" xfId="0" applyFo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23" workbookViewId="0">
      <selection activeCell="D60" sqref="D60:D62"/>
    </sheetView>
  </sheetViews>
  <sheetFormatPr defaultRowHeight="14.5" x14ac:dyDescent="0.35"/>
  <cols>
    <col min="2" max="2" width="27.54296875" customWidth="1"/>
  </cols>
  <sheetData>
    <row r="1" spans="1:254" ht="15.5" x14ac:dyDescent="0.3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3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3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3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3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3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3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3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3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35">
      <c r="A11" s="46"/>
      <c r="B11" s="46"/>
      <c r="C11" s="49" t="s">
        <v>849</v>
      </c>
      <c r="D11" s="49"/>
      <c r="E11" s="49"/>
      <c r="F11" s="49"/>
      <c r="G11" s="49"/>
      <c r="H11" s="49"/>
      <c r="I11" s="49"/>
      <c r="J11" s="49"/>
      <c r="K11" s="49"/>
      <c r="L11" s="49" t="s">
        <v>852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849</v>
      </c>
      <c r="Y11" s="49"/>
      <c r="Z11" s="49"/>
      <c r="AA11" s="49"/>
      <c r="AB11" s="49"/>
      <c r="AC11" s="49"/>
      <c r="AD11" s="49"/>
      <c r="AE11" s="49"/>
      <c r="AF11" s="49"/>
      <c r="AG11" s="49" t="s">
        <v>852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849</v>
      </c>
      <c r="AT11" s="50"/>
      <c r="AU11" s="50"/>
      <c r="AV11" s="50"/>
      <c r="AW11" s="50"/>
      <c r="AX11" s="50"/>
      <c r="AY11" s="50" t="s">
        <v>852</v>
      </c>
      <c r="AZ11" s="50"/>
      <c r="BA11" s="50"/>
      <c r="BB11" s="50"/>
      <c r="BC11" s="50"/>
      <c r="BD11" s="50"/>
      <c r="BE11" s="50"/>
      <c r="BF11" s="50"/>
      <c r="BG11" s="50"/>
      <c r="BH11" s="50" t="s">
        <v>849</v>
      </c>
      <c r="BI11" s="50"/>
      <c r="BJ11" s="50"/>
      <c r="BK11" s="50"/>
      <c r="BL11" s="50"/>
      <c r="BM11" s="50"/>
      <c r="BN11" s="50" t="s">
        <v>852</v>
      </c>
      <c r="BO11" s="50"/>
      <c r="BP11" s="50"/>
      <c r="BQ11" s="50"/>
      <c r="BR11" s="50"/>
      <c r="BS11" s="50"/>
      <c r="BT11" s="50"/>
      <c r="BU11" s="50"/>
      <c r="BV11" s="50"/>
      <c r="BW11" s="50" t="s">
        <v>849</v>
      </c>
      <c r="BX11" s="50"/>
      <c r="BY11" s="50"/>
      <c r="BZ11" s="50"/>
      <c r="CA11" s="50"/>
      <c r="CB11" s="50"/>
      <c r="CC11" s="50" t="s">
        <v>852</v>
      </c>
      <c r="CD11" s="50"/>
      <c r="CE11" s="50"/>
      <c r="CF11" s="50"/>
      <c r="CG11" s="50"/>
      <c r="CH11" s="50"/>
      <c r="CI11" s="50" t="s">
        <v>849</v>
      </c>
      <c r="CJ11" s="50"/>
      <c r="CK11" s="50"/>
      <c r="CL11" s="50"/>
      <c r="CM11" s="50"/>
      <c r="CN11" s="50"/>
      <c r="CO11" s="50"/>
      <c r="CP11" s="50"/>
      <c r="CQ11" s="50"/>
      <c r="CR11" s="50" t="s">
        <v>852</v>
      </c>
      <c r="CS11" s="50"/>
      <c r="CT11" s="50"/>
      <c r="CU11" s="50"/>
      <c r="CV11" s="50"/>
      <c r="CW11" s="50"/>
      <c r="CX11" s="50"/>
      <c r="CY11" s="50"/>
      <c r="CZ11" s="50"/>
      <c r="DA11" s="50" t="s">
        <v>849</v>
      </c>
      <c r="DB11" s="50"/>
      <c r="DC11" s="50"/>
      <c r="DD11" s="50"/>
      <c r="DE11" s="50"/>
      <c r="DF11" s="50"/>
      <c r="DG11" s="50" t="s">
        <v>852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5" customHeight="1" x14ac:dyDescent="0.3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35">
      <c r="A13" s="46"/>
      <c r="B13" s="46"/>
      <c r="C13" s="37" t="s">
        <v>846</v>
      </c>
      <c r="D13" s="37"/>
      <c r="E13" s="37"/>
      <c r="F13" s="37" t="s">
        <v>1341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853</v>
      </c>
      <c r="Y13" s="37"/>
      <c r="Z13" s="37"/>
      <c r="AA13" s="37" t="s">
        <v>855</v>
      </c>
      <c r="AB13" s="37"/>
      <c r="AC13" s="37"/>
      <c r="AD13" s="37" t="s">
        <v>857</v>
      </c>
      <c r="AE13" s="37"/>
      <c r="AF13" s="37"/>
      <c r="AG13" s="37" t="s">
        <v>859</v>
      </c>
      <c r="AH13" s="37"/>
      <c r="AI13" s="37"/>
      <c r="AJ13" s="37" t="s">
        <v>861</v>
      </c>
      <c r="AK13" s="37"/>
      <c r="AL13" s="37"/>
      <c r="AM13" s="37" t="s">
        <v>865</v>
      </c>
      <c r="AN13" s="37"/>
      <c r="AO13" s="37"/>
      <c r="AP13" s="37" t="s">
        <v>866</v>
      </c>
      <c r="AQ13" s="37"/>
      <c r="AR13" s="37"/>
      <c r="AS13" s="37" t="s">
        <v>868</v>
      </c>
      <c r="AT13" s="37"/>
      <c r="AU13" s="37"/>
      <c r="AV13" s="37" t="s">
        <v>869</v>
      </c>
      <c r="AW13" s="37"/>
      <c r="AX13" s="37"/>
      <c r="AY13" s="37" t="s">
        <v>872</v>
      </c>
      <c r="AZ13" s="37"/>
      <c r="BA13" s="37"/>
      <c r="BB13" s="37" t="s">
        <v>873</v>
      </c>
      <c r="BC13" s="37"/>
      <c r="BD13" s="37"/>
      <c r="BE13" s="37" t="s">
        <v>876</v>
      </c>
      <c r="BF13" s="37"/>
      <c r="BG13" s="37"/>
      <c r="BH13" s="37" t="s">
        <v>877</v>
      </c>
      <c r="BI13" s="37"/>
      <c r="BJ13" s="37"/>
      <c r="BK13" s="37" t="s">
        <v>881</v>
      </c>
      <c r="BL13" s="37"/>
      <c r="BM13" s="37"/>
      <c r="BN13" s="37" t="s">
        <v>880</v>
      </c>
      <c r="BO13" s="37"/>
      <c r="BP13" s="37"/>
      <c r="BQ13" s="37" t="s">
        <v>882</v>
      </c>
      <c r="BR13" s="37"/>
      <c r="BS13" s="37"/>
      <c r="BT13" s="37" t="s">
        <v>883</v>
      </c>
      <c r="BU13" s="37"/>
      <c r="BV13" s="37"/>
      <c r="BW13" s="37" t="s">
        <v>885</v>
      </c>
      <c r="BX13" s="37"/>
      <c r="BY13" s="37"/>
      <c r="BZ13" s="37" t="s">
        <v>887</v>
      </c>
      <c r="CA13" s="37"/>
      <c r="CB13" s="37"/>
      <c r="CC13" s="37" t="s">
        <v>888</v>
      </c>
      <c r="CD13" s="37"/>
      <c r="CE13" s="37"/>
      <c r="CF13" s="37" t="s">
        <v>889</v>
      </c>
      <c r="CG13" s="37"/>
      <c r="CH13" s="37"/>
      <c r="CI13" s="37" t="s">
        <v>891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892</v>
      </c>
      <c r="CS13" s="37"/>
      <c r="CT13" s="37"/>
      <c r="CU13" s="37" t="s">
        <v>133</v>
      </c>
      <c r="CV13" s="37"/>
      <c r="CW13" s="37"/>
      <c r="CX13" s="37" t="s">
        <v>893</v>
      </c>
      <c r="CY13" s="37"/>
      <c r="CZ13" s="37"/>
      <c r="DA13" s="37" t="s">
        <v>894</v>
      </c>
      <c r="DB13" s="37"/>
      <c r="DC13" s="37"/>
      <c r="DD13" s="37" t="s">
        <v>898</v>
      </c>
      <c r="DE13" s="37"/>
      <c r="DF13" s="37"/>
      <c r="DG13" s="37" t="s">
        <v>900</v>
      </c>
      <c r="DH13" s="37"/>
      <c r="DI13" s="37"/>
      <c r="DJ13" s="37" t="s">
        <v>902</v>
      </c>
      <c r="DK13" s="37"/>
      <c r="DL13" s="37"/>
      <c r="DM13" s="37" t="s">
        <v>904</v>
      </c>
      <c r="DN13" s="37"/>
      <c r="DO13" s="37"/>
    </row>
    <row r="14" spans="1:254" ht="133.5" customHeight="1" x14ac:dyDescent="0.3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5" x14ac:dyDescent="0.3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5" x14ac:dyDescent="0.3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5" x14ac:dyDescent="0.3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5" x14ac:dyDescent="0.3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5" x14ac:dyDescent="0.3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5" x14ac:dyDescent="0.3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5" x14ac:dyDescent="0.3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5" x14ac:dyDescent="0.3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5" x14ac:dyDescent="0.3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5" x14ac:dyDescent="0.3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5" x14ac:dyDescent="0.3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5" x14ac:dyDescent="0.3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5" x14ac:dyDescent="0.3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5" x14ac:dyDescent="0.3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5" x14ac:dyDescent="0.3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5" x14ac:dyDescent="0.3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5" x14ac:dyDescent="0.3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5" x14ac:dyDescent="0.3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5" x14ac:dyDescent="0.3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5">
      <c r="A41" s="44" t="s">
        <v>842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5">
      <c r="B42" s="11"/>
      <c r="C42" s="12"/>
      <c r="T42" s="11"/>
    </row>
    <row r="43" spans="1:254" x14ac:dyDescent="0.35">
      <c r="B43" t="s">
        <v>813</v>
      </c>
      <c r="T43" s="11"/>
    </row>
    <row r="44" spans="1:254" x14ac:dyDescent="0.3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3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3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35">
      <c r="D47" s="27">
        <f>SUM(D44:D46)</f>
        <v>0</v>
      </c>
      <c r="E47" s="28">
        <f>SUM(E44:E46)</f>
        <v>0</v>
      </c>
    </row>
    <row r="48" spans="1:254" x14ac:dyDescent="0.3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3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35">
      <c r="D51" s="27">
        <f>SUM(D48:D50)</f>
        <v>0</v>
      </c>
      <c r="E51" s="27">
        <f>SUM(E48:E50)</f>
        <v>0</v>
      </c>
    </row>
    <row r="52" spans="2:5" x14ac:dyDescent="0.3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3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3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35">
      <c r="D55" s="27">
        <f>SUM(D52:D54)</f>
        <v>0</v>
      </c>
      <c r="E55" s="28">
        <f>SUM(E52:E54)</f>
        <v>0</v>
      </c>
    </row>
    <row r="56" spans="2:5" x14ac:dyDescent="0.3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3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3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35">
      <c r="D59" s="28">
        <f>SUM(D56:D58)</f>
        <v>0</v>
      </c>
      <c r="E59" s="28">
        <f>SUM(E56:E58)</f>
        <v>0</v>
      </c>
    </row>
    <row r="60" spans="2:5" x14ac:dyDescent="0.3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3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3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3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zoomScale="60" zoomScaleNormal="60" workbookViewId="0">
      <pane xSplit="7" ySplit="13" topLeftCell="Z14" activePane="bottomRight" state="frozen"/>
      <selection pane="topRight" activeCell="H1" sqref="H1"/>
      <selection pane="bottomLeft" activeCell="A14" sqref="A14"/>
      <selection pane="bottomRight" activeCell="AD41" sqref="AD41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3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3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35">
      <c r="A13" s="46"/>
      <c r="B13" s="46"/>
      <c r="C13" s="37" t="s">
        <v>907</v>
      </c>
      <c r="D13" s="37"/>
      <c r="E13" s="37"/>
      <c r="F13" s="37" t="s">
        <v>911</v>
      </c>
      <c r="G13" s="37"/>
      <c r="H13" s="37"/>
      <c r="I13" s="37" t="s">
        <v>912</v>
      </c>
      <c r="J13" s="37"/>
      <c r="K13" s="37"/>
      <c r="L13" s="37" t="s">
        <v>913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915</v>
      </c>
      <c r="V13" s="37"/>
      <c r="W13" s="37"/>
      <c r="X13" s="37" t="s">
        <v>916</v>
      </c>
      <c r="Y13" s="37"/>
      <c r="Z13" s="37"/>
      <c r="AA13" s="37" t="s">
        <v>917</v>
      </c>
      <c r="AB13" s="37"/>
      <c r="AC13" s="37"/>
      <c r="AD13" s="37" t="s">
        <v>919</v>
      </c>
      <c r="AE13" s="37"/>
      <c r="AF13" s="37"/>
      <c r="AG13" s="37" t="s">
        <v>921</v>
      </c>
      <c r="AH13" s="37"/>
      <c r="AI13" s="37"/>
      <c r="AJ13" s="37" t="s">
        <v>1327</v>
      </c>
      <c r="AK13" s="37"/>
      <c r="AL13" s="37"/>
      <c r="AM13" s="37" t="s">
        <v>926</v>
      </c>
      <c r="AN13" s="37"/>
      <c r="AO13" s="37"/>
      <c r="AP13" s="37" t="s">
        <v>927</v>
      </c>
      <c r="AQ13" s="37"/>
      <c r="AR13" s="37"/>
      <c r="AS13" s="37" t="s">
        <v>928</v>
      </c>
      <c r="AT13" s="37"/>
      <c r="AU13" s="37"/>
      <c r="AV13" s="37" t="s">
        <v>929</v>
      </c>
      <c r="AW13" s="37"/>
      <c r="AX13" s="37"/>
      <c r="AY13" s="37" t="s">
        <v>931</v>
      </c>
      <c r="AZ13" s="37"/>
      <c r="BA13" s="37"/>
      <c r="BB13" s="37" t="s">
        <v>932</v>
      </c>
      <c r="BC13" s="37"/>
      <c r="BD13" s="37"/>
      <c r="BE13" s="37" t="s">
        <v>933</v>
      </c>
      <c r="BF13" s="37"/>
      <c r="BG13" s="37"/>
      <c r="BH13" s="37" t="s">
        <v>934</v>
      </c>
      <c r="BI13" s="37"/>
      <c r="BJ13" s="37"/>
      <c r="BK13" s="37" t="s">
        <v>935</v>
      </c>
      <c r="BL13" s="37"/>
      <c r="BM13" s="37"/>
      <c r="BN13" s="37" t="s">
        <v>937</v>
      </c>
      <c r="BO13" s="37"/>
      <c r="BP13" s="37"/>
      <c r="BQ13" s="37" t="s">
        <v>938</v>
      </c>
      <c r="BR13" s="37"/>
      <c r="BS13" s="37"/>
      <c r="BT13" s="37" t="s">
        <v>940</v>
      </c>
      <c r="BU13" s="37"/>
      <c r="BV13" s="37"/>
      <c r="BW13" s="37" t="s">
        <v>942</v>
      </c>
      <c r="BX13" s="37"/>
      <c r="BY13" s="37"/>
      <c r="BZ13" s="37" t="s">
        <v>943</v>
      </c>
      <c r="CA13" s="37"/>
      <c r="CB13" s="37"/>
      <c r="CC13" s="37" t="s">
        <v>947</v>
      </c>
      <c r="CD13" s="37"/>
      <c r="CE13" s="37"/>
      <c r="CF13" s="37" t="s">
        <v>950</v>
      </c>
      <c r="CG13" s="37"/>
      <c r="CH13" s="37"/>
      <c r="CI13" s="37" t="s">
        <v>951</v>
      </c>
      <c r="CJ13" s="37"/>
      <c r="CK13" s="37"/>
      <c r="CL13" s="37" t="s">
        <v>952</v>
      </c>
      <c r="CM13" s="37"/>
      <c r="CN13" s="37"/>
      <c r="CO13" s="37" t="s">
        <v>953</v>
      </c>
      <c r="CP13" s="37"/>
      <c r="CQ13" s="37"/>
      <c r="CR13" s="37" t="s">
        <v>955</v>
      </c>
      <c r="CS13" s="37"/>
      <c r="CT13" s="37"/>
      <c r="CU13" s="37" t="s">
        <v>956</v>
      </c>
      <c r="CV13" s="37"/>
      <c r="CW13" s="37"/>
      <c r="CX13" s="37" t="s">
        <v>957</v>
      </c>
      <c r="CY13" s="37"/>
      <c r="CZ13" s="37"/>
      <c r="DA13" s="37" t="s">
        <v>958</v>
      </c>
      <c r="DB13" s="37"/>
      <c r="DC13" s="37"/>
      <c r="DD13" s="37" t="s">
        <v>959</v>
      </c>
      <c r="DE13" s="37"/>
      <c r="DF13" s="37"/>
      <c r="DG13" s="37" t="s">
        <v>960</v>
      </c>
      <c r="DH13" s="37"/>
      <c r="DI13" s="37"/>
      <c r="DJ13" s="37" t="s">
        <v>962</v>
      </c>
      <c r="DK13" s="37"/>
      <c r="DL13" s="37"/>
      <c r="DM13" s="37" t="s">
        <v>963</v>
      </c>
      <c r="DN13" s="37"/>
      <c r="DO13" s="37"/>
      <c r="DP13" s="37" t="s">
        <v>964</v>
      </c>
      <c r="DQ13" s="37"/>
      <c r="DR13" s="37"/>
    </row>
    <row r="14" spans="1:254" ht="115" x14ac:dyDescent="0.35">
      <c r="A14" s="46"/>
      <c r="B14" s="46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5" x14ac:dyDescent="0.35">
      <c r="A15" s="23">
        <v>1</v>
      </c>
      <c r="B15" s="35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5" x14ac:dyDescent="0.35">
      <c r="A16" s="2">
        <v>2</v>
      </c>
      <c r="B16" s="35" t="s">
        <v>1384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/>
      <c r="AC16" s="4">
        <v>1</v>
      </c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5" x14ac:dyDescent="0.35">
      <c r="A17" s="2">
        <v>3</v>
      </c>
      <c r="B17" s="35" t="s">
        <v>1385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5" x14ac:dyDescent="0.35">
      <c r="A18" s="2">
        <v>4</v>
      </c>
      <c r="B18" s="35" t="s">
        <v>1386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5" x14ac:dyDescent="0.35">
      <c r="A19" s="2">
        <v>5</v>
      </c>
      <c r="B19" s="35" t="s">
        <v>1387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5" x14ac:dyDescent="0.35">
      <c r="A20" s="2">
        <v>6</v>
      </c>
      <c r="B20" s="35" t="s">
        <v>1388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5" x14ac:dyDescent="0.35">
      <c r="A21" s="2">
        <v>7</v>
      </c>
      <c r="B21" s="35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5">
      <c r="A22" s="3">
        <v>8</v>
      </c>
      <c r="B22" s="35" t="s">
        <v>1390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5">
      <c r="A23" s="3">
        <v>9</v>
      </c>
      <c r="B23" s="35" t="s">
        <v>1391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5">
      <c r="A24" s="3">
        <v>10</v>
      </c>
      <c r="B24" s="35" t="s">
        <v>1392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/>
      <c r="DF24" s="4">
        <v>1</v>
      </c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5" x14ac:dyDescent="0.3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5" x14ac:dyDescent="0.3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5" x14ac:dyDescent="0.3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5" x14ac:dyDescent="0.3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5" x14ac:dyDescent="0.3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5" x14ac:dyDescent="0.3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5" x14ac:dyDescent="0.3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5" x14ac:dyDescent="0.3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5" x14ac:dyDescent="0.3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5" x14ac:dyDescent="0.3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5" x14ac:dyDescent="0.3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5" x14ac:dyDescent="0.3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5">
      <c r="A40" s="42" t="s">
        <v>278</v>
      </c>
      <c r="B40" s="43"/>
      <c r="C40" s="26">
        <f>SUM(C15:C39)</f>
        <v>10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4</v>
      </c>
      <c r="G40" s="26">
        <f t="shared" si="0"/>
        <v>6</v>
      </c>
      <c r="H40" s="26">
        <f t="shared" si="0"/>
        <v>0</v>
      </c>
      <c r="I40" s="26">
        <f t="shared" si="0"/>
        <v>10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10</v>
      </c>
      <c r="N40" s="26">
        <f t="shared" si="0"/>
        <v>0</v>
      </c>
      <c r="O40" s="26">
        <f t="shared" si="0"/>
        <v>10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10</v>
      </c>
      <c r="T40" s="26">
        <f t="shared" si="0"/>
        <v>0</v>
      </c>
      <c r="U40" s="26">
        <f t="shared" si="0"/>
        <v>10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10</v>
      </c>
      <c r="Z40" s="26">
        <f t="shared" si="1"/>
        <v>0</v>
      </c>
      <c r="AA40" s="26">
        <f t="shared" si="1"/>
        <v>0</v>
      </c>
      <c r="AB40" s="26">
        <f t="shared" si="1"/>
        <v>9</v>
      </c>
      <c r="AC40" s="26">
        <f t="shared" si="1"/>
        <v>1</v>
      </c>
      <c r="AD40" s="26">
        <f t="shared" si="1"/>
        <v>8</v>
      </c>
      <c r="AE40" s="26">
        <f t="shared" si="1"/>
        <v>2</v>
      </c>
      <c r="AF40" s="26">
        <f t="shared" si="1"/>
        <v>0</v>
      </c>
      <c r="AG40" s="26">
        <f t="shared" si="1"/>
        <v>2</v>
      </c>
      <c r="AH40" s="26">
        <f t="shared" si="1"/>
        <v>8</v>
      </c>
      <c r="AI40" s="26">
        <f t="shared" si="1"/>
        <v>0</v>
      </c>
      <c r="AJ40" s="26">
        <f t="shared" si="1"/>
        <v>10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10</v>
      </c>
      <c r="AO40" s="26">
        <f t="shared" si="1"/>
        <v>0</v>
      </c>
      <c r="AP40" s="26">
        <f t="shared" si="1"/>
        <v>0</v>
      </c>
      <c r="AQ40" s="26">
        <f t="shared" si="1"/>
        <v>10</v>
      </c>
      <c r="AR40" s="26">
        <f t="shared" si="1"/>
        <v>0</v>
      </c>
      <c r="AS40" s="26">
        <f t="shared" si="1"/>
        <v>1</v>
      </c>
      <c r="AT40" s="26">
        <f t="shared" si="1"/>
        <v>9</v>
      </c>
      <c r="AU40" s="26">
        <f t="shared" si="1"/>
        <v>0</v>
      </c>
      <c r="AV40" s="26">
        <f t="shared" si="1"/>
        <v>0</v>
      </c>
      <c r="AW40" s="26">
        <f t="shared" si="1"/>
        <v>10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10</v>
      </c>
      <c r="BA40" s="26">
        <f t="shared" si="2"/>
        <v>0</v>
      </c>
      <c r="BB40" s="26">
        <f t="shared" si="2"/>
        <v>3</v>
      </c>
      <c r="BC40" s="26">
        <f t="shared" si="2"/>
        <v>7</v>
      </c>
      <c r="BD40" s="26">
        <f t="shared" si="2"/>
        <v>0</v>
      </c>
      <c r="BE40" s="26">
        <f t="shared" si="2"/>
        <v>0</v>
      </c>
      <c r="BF40" s="26">
        <f t="shared" si="2"/>
        <v>10</v>
      </c>
      <c r="BG40" s="26">
        <f t="shared" si="2"/>
        <v>0</v>
      </c>
      <c r="BH40" s="26">
        <f t="shared" si="2"/>
        <v>1</v>
      </c>
      <c r="BI40" s="26">
        <f t="shared" si="2"/>
        <v>9</v>
      </c>
      <c r="BJ40" s="26">
        <f t="shared" si="2"/>
        <v>0</v>
      </c>
      <c r="BK40" s="26">
        <f t="shared" si="2"/>
        <v>0</v>
      </c>
      <c r="BL40" s="26">
        <f t="shared" si="2"/>
        <v>10</v>
      </c>
      <c r="BM40" s="26">
        <f t="shared" si="2"/>
        <v>0</v>
      </c>
      <c r="BN40" s="26">
        <f t="shared" si="2"/>
        <v>0</v>
      </c>
      <c r="BO40" s="26">
        <f t="shared" si="2"/>
        <v>10</v>
      </c>
      <c r="BP40" s="26">
        <f t="shared" si="2"/>
        <v>0</v>
      </c>
      <c r="BQ40" s="26">
        <f t="shared" si="2"/>
        <v>0</v>
      </c>
      <c r="BR40" s="26">
        <f t="shared" si="2"/>
        <v>10</v>
      </c>
      <c r="BS40" s="26">
        <f t="shared" si="2"/>
        <v>0</v>
      </c>
      <c r="BT40" s="26">
        <f t="shared" si="2"/>
        <v>6</v>
      </c>
      <c r="BU40" s="26">
        <f t="shared" si="2"/>
        <v>4</v>
      </c>
      <c r="BV40" s="26">
        <f t="shared" si="2"/>
        <v>0</v>
      </c>
      <c r="BW40" s="26">
        <f t="shared" si="2"/>
        <v>0</v>
      </c>
      <c r="BX40" s="26">
        <f t="shared" si="2"/>
        <v>10</v>
      </c>
      <c r="BY40" s="26">
        <f t="shared" si="2"/>
        <v>0</v>
      </c>
      <c r="BZ40" s="26">
        <f t="shared" si="2"/>
        <v>0</v>
      </c>
      <c r="CA40" s="26">
        <f t="shared" si="2"/>
        <v>10</v>
      </c>
      <c r="CB40" s="26">
        <f t="shared" si="2"/>
        <v>0</v>
      </c>
      <c r="CC40" s="26">
        <f t="shared" si="2"/>
        <v>0</v>
      </c>
      <c r="CD40" s="26">
        <f t="shared" si="2"/>
        <v>1</v>
      </c>
      <c r="CE40" s="26">
        <f t="shared" si="2"/>
        <v>9</v>
      </c>
      <c r="CF40" s="26">
        <f t="shared" si="2"/>
        <v>0</v>
      </c>
      <c r="CG40" s="26">
        <f t="shared" si="2"/>
        <v>10</v>
      </c>
      <c r="CH40" s="26">
        <f t="shared" si="2"/>
        <v>0</v>
      </c>
      <c r="CI40" s="26">
        <f t="shared" si="2"/>
        <v>5</v>
      </c>
      <c r="CJ40" s="26">
        <f t="shared" si="2"/>
        <v>5</v>
      </c>
      <c r="CK40" s="26">
        <f t="shared" si="2"/>
        <v>0</v>
      </c>
      <c r="CL40" s="26">
        <f t="shared" si="2"/>
        <v>6</v>
      </c>
      <c r="CM40" s="26">
        <f t="shared" si="2"/>
        <v>4</v>
      </c>
      <c r="CN40" s="26">
        <f t="shared" si="2"/>
        <v>0</v>
      </c>
      <c r="CO40" s="26">
        <f t="shared" si="2"/>
        <v>0</v>
      </c>
      <c r="CP40" s="26">
        <f t="shared" si="2"/>
        <v>10</v>
      </c>
      <c r="CQ40" s="26">
        <f t="shared" si="2"/>
        <v>0</v>
      </c>
      <c r="CR40" s="26">
        <f t="shared" si="2"/>
        <v>10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10</v>
      </c>
      <c r="CW40" s="26">
        <f t="shared" si="3"/>
        <v>0</v>
      </c>
      <c r="CX40" s="26">
        <f t="shared" si="3"/>
        <v>0</v>
      </c>
      <c r="CY40" s="26">
        <f t="shared" si="3"/>
        <v>10</v>
      </c>
      <c r="CZ40" s="26">
        <f t="shared" si="3"/>
        <v>0</v>
      </c>
      <c r="DA40" s="26">
        <f t="shared" si="3"/>
        <v>10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7</v>
      </c>
      <c r="DF40" s="26">
        <f t="shared" si="3"/>
        <v>3</v>
      </c>
      <c r="DG40" s="26">
        <f t="shared" si="3"/>
        <v>10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10</v>
      </c>
      <c r="DL40" s="26">
        <f t="shared" si="4"/>
        <v>0</v>
      </c>
      <c r="DM40" s="26">
        <f t="shared" si="4"/>
        <v>6</v>
      </c>
      <c r="DN40" s="26">
        <f t="shared" si="4"/>
        <v>4</v>
      </c>
      <c r="DO40" s="26">
        <f t="shared" si="4"/>
        <v>0</v>
      </c>
      <c r="DP40" s="26">
        <f t="shared" si="4"/>
        <v>0</v>
      </c>
      <c r="DQ40" s="26">
        <f t="shared" si="4"/>
        <v>10</v>
      </c>
      <c r="DR40" s="26">
        <f t="shared" si="4"/>
        <v>0</v>
      </c>
    </row>
    <row r="41" spans="1:254" ht="37.5" customHeight="1" x14ac:dyDescent="0.35">
      <c r="A41" s="44" t="s">
        <v>843</v>
      </c>
      <c r="B41" s="45"/>
      <c r="C41" s="30">
        <f>C40/10%</f>
        <v>100</v>
      </c>
      <c r="D41" s="30">
        <f t="shared" ref="D41:BN41" si="5">D40/25%</f>
        <v>0</v>
      </c>
      <c r="E41" s="30">
        <f t="shared" si="5"/>
        <v>0</v>
      </c>
      <c r="F41" s="30">
        <f>F40/10%</f>
        <v>40</v>
      </c>
      <c r="G41" s="30">
        <f>G40/10%</f>
        <v>60</v>
      </c>
      <c r="H41" s="30">
        <f t="shared" si="5"/>
        <v>0</v>
      </c>
      <c r="I41" s="30">
        <f>I40/10%</f>
        <v>100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M40/10%</f>
        <v>100</v>
      </c>
      <c r="N41" s="30">
        <f t="shared" si="5"/>
        <v>0</v>
      </c>
      <c r="O41" s="30">
        <f>O40/10%</f>
        <v>100</v>
      </c>
      <c r="P41" s="30">
        <f>P40/10%</f>
        <v>0</v>
      </c>
      <c r="Q41" s="30">
        <f t="shared" si="5"/>
        <v>0</v>
      </c>
      <c r="R41" s="30">
        <f t="shared" si="5"/>
        <v>0</v>
      </c>
      <c r="S41" s="30">
        <f>S40/10%</f>
        <v>100</v>
      </c>
      <c r="T41" s="30">
        <f t="shared" si="5"/>
        <v>0</v>
      </c>
      <c r="U41" s="30">
        <f>U40/10%</f>
        <v>100</v>
      </c>
      <c r="V41" s="30">
        <f>V40/10%</f>
        <v>0</v>
      </c>
      <c r="W41" s="30">
        <f t="shared" si="5"/>
        <v>0</v>
      </c>
      <c r="X41" s="30">
        <f t="shared" si="5"/>
        <v>0</v>
      </c>
      <c r="Y41" s="30">
        <f>Y40/10%</f>
        <v>100</v>
      </c>
      <c r="Z41" s="30">
        <f>Z40/10%</f>
        <v>0</v>
      </c>
      <c r="AA41" s="30">
        <f t="shared" si="5"/>
        <v>0</v>
      </c>
      <c r="AB41" s="30">
        <f>AB40/10%</f>
        <v>90</v>
      </c>
      <c r="AC41" s="30">
        <f>AC40/10%</f>
        <v>10</v>
      </c>
      <c r="AD41" s="30">
        <f>AD40/10%</f>
        <v>80</v>
      </c>
      <c r="AE41" s="30">
        <f>AE40/10%</f>
        <v>20</v>
      </c>
      <c r="AF41" s="30">
        <f t="shared" si="5"/>
        <v>0</v>
      </c>
      <c r="AG41" s="30">
        <f>AG40/10%</f>
        <v>20</v>
      </c>
      <c r="AH41" s="30">
        <f>AH40/10%</f>
        <v>80</v>
      </c>
      <c r="AI41" s="30">
        <f t="shared" si="5"/>
        <v>0</v>
      </c>
      <c r="AJ41" s="30">
        <f>AJ40/10%</f>
        <v>100</v>
      </c>
      <c r="AK41" s="30">
        <f>AK40/10%</f>
        <v>0</v>
      </c>
      <c r="AL41" s="30">
        <f t="shared" si="5"/>
        <v>0</v>
      </c>
      <c r="AM41" s="30">
        <f>AM40/10%</f>
        <v>0</v>
      </c>
      <c r="AN41" s="30">
        <f>AN40/10%</f>
        <v>100</v>
      </c>
      <c r="AO41" s="30">
        <f t="shared" si="5"/>
        <v>0</v>
      </c>
      <c r="AP41" s="30">
        <f t="shared" si="5"/>
        <v>0</v>
      </c>
      <c r="AQ41" s="30">
        <f>AQ40/10%</f>
        <v>100</v>
      </c>
      <c r="AR41" s="30">
        <f t="shared" si="5"/>
        <v>0</v>
      </c>
      <c r="AS41" s="30">
        <f>AS40/10%</f>
        <v>10</v>
      </c>
      <c r="AT41" s="30">
        <f>AT40/10%</f>
        <v>90</v>
      </c>
      <c r="AU41" s="30">
        <f t="shared" si="5"/>
        <v>0</v>
      </c>
      <c r="AV41" s="30">
        <f t="shared" si="5"/>
        <v>0</v>
      </c>
      <c r="AW41" s="30">
        <f>AW40/10%</f>
        <v>100</v>
      </c>
      <c r="AX41" s="30">
        <f t="shared" si="5"/>
        <v>0</v>
      </c>
      <c r="AY41" s="30">
        <f t="shared" si="5"/>
        <v>0</v>
      </c>
      <c r="AZ41" s="30">
        <f>AZ40/10%</f>
        <v>100</v>
      </c>
      <c r="BA41" s="30">
        <f t="shared" si="5"/>
        <v>0</v>
      </c>
      <c r="BB41" s="30">
        <f>BB40/10%</f>
        <v>30</v>
      </c>
      <c r="BC41" s="30">
        <f>BC40/10%</f>
        <v>70</v>
      </c>
      <c r="BD41" s="30">
        <f t="shared" si="5"/>
        <v>0</v>
      </c>
      <c r="BE41" s="30">
        <f t="shared" si="5"/>
        <v>0</v>
      </c>
      <c r="BF41" s="30">
        <f>BF40/10%</f>
        <v>100</v>
      </c>
      <c r="BG41" s="30">
        <f t="shared" si="5"/>
        <v>0</v>
      </c>
      <c r="BH41" s="30">
        <f>BH40/10%</f>
        <v>10</v>
      </c>
      <c r="BI41" s="30">
        <f>BI40/10%</f>
        <v>90</v>
      </c>
      <c r="BJ41" s="30">
        <f t="shared" si="5"/>
        <v>0</v>
      </c>
      <c r="BK41" s="30">
        <f t="shared" si="5"/>
        <v>0</v>
      </c>
      <c r="BL41" s="30">
        <f>BL40/10%</f>
        <v>100</v>
      </c>
      <c r="BM41" s="30">
        <f t="shared" si="5"/>
        <v>0</v>
      </c>
      <c r="BN41" s="30">
        <f t="shared" si="5"/>
        <v>0</v>
      </c>
      <c r="BO41" s="30">
        <f>BO40/10%</f>
        <v>100</v>
      </c>
      <c r="BP41" s="30">
        <f t="shared" ref="BP41:DP41" si="6">BP40/25%</f>
        <v>0</v>
      </c>
      <c r="BQ41" s="30">
        <f t="shared" si="6"/>
        <v>0</v>
      </c>
      <c r="BR41" s="30">
        <f>BR40/10%</f>
        <v>100</v>
      </c>
      <c r="BS41" s="30">
        <f t="shared" si="6"/>
        <v>0</v>
      </c>
      <c r="BT41" s="30">
        <f>BT40/10%</f>
        <v>60</v>
      </c>
      <c r="BU41" s="30">
        <f>BU40/10%</f>
        <v>40</v>
      </c>
      <c r="BV41" s="30">
        <f t="shared" si="6"/>
        <v>0</v>
      </c>
      <c r="BW41" s="30">
        <f t="shared" si="6"/>
        <v>0</v>
      </c>
      <c r="BX41" s="30">
        <f>BX40/10%</f>
        <v>100</v>
      </c>
      <c r="BY41" s="30">
        <f t="shared" si="6"/>
        <v>0</v>
      </c>
      <c r="BZ41" s="30">
        <f t="shared" si="6"/>
        <v>0</v>
      </c>
      <c r="CA41" s="30">
        <f>CA40/10%</f>
        <v>100</v>
      </c>
      <c r="CB41" s="30">
        <f t="shared" si="6"/>
        <v>0</v>
      </c>
      <c r="CC41" s="30">
        <f t="shared" si="6"/>
        <v>0</v>
      </c>
      <c r="CD41" s="30">
        <f>CD40/10%</f>
        <v>10</v>
      </c>
      <c r="CE41" s="30">
        <f>CE40/10%</f>
        <v>90</v>
      </c>
      <c r="CF41" s="30">
        <f t="shared" si="6"/>
        <v>0</v>
      </c>
      <c r="CG41" s="30">
        <f>CG40/10%</f>
        <v>100</v>
      </c>
      <c r="CH41" s="30">
        <f t="shared" si="6"/>
        <v>0</v>
      </c>
      <c r="CI41" s="30">
        <f>CI40/10%</f>
        <v>50</v>
      </c>
      <c r="CJ41" s="30">
        <f>CJ40/10%</f>
        <v>50</v>
      </c>
      <c r="CK41" s="30">
        <f t="shared" si="6"/>
        <v>0</v>
      </c>
      <c r="CL41" s="30">
        <f>CL40/10%</f>
        <v>60</v>
      </c>
      <c r="CM41" s="30">
        <f>CM40/10%</f>
        <v>40</v>
      </c>
      <c r="CN41" s="30">
        <f t="shared" si="6"/>
        <v>0</v>
      </c>
      <c r="CO41" s="30">
        <f t="shared" si="6"/>
        <v>0</v>
      </c>
      <c r="CP41" s="30">
        <f>CP40/10%</f>
        <v>100</v>
      </c>
      <c r="CQ41" s="30">
        <f t="shared" si="6"/>
        <v>0</v>
      </c>
      <c r="CR41" s="30">
        <f>CR40/10%</f>
        <v>100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>CV40/10%</f>
        <v>100</v>
      </c>
      <c r="CW41" s="30">
        <f t="shared" si="6"/>
        <v>0</v>
      </c>
      <c r="CX41" s="30">
        <f t="shared" si="6"/>
        <v>0</v>
      </c>
      <c r="CY41" s="30">
        <f>CY40/10%</f>
        <v>100</v>
      </c>
      <c r="CZ41" s="30">
        <f t="shared" si="6"/>
        <v>0</v>
      </c>
      <c r="DA41" s="30">
        <f>DA40/10%</f>
        <v>100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>DE40/10%</f>
        <v>70</v>
      </c>
      <c r="DF41" s="30">
        <f>DF40/10%</f>
        <v>30</v>
      </c>
      <c r="DG41" s="30">
        <f>DG40/10%</f>
        <v>100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>DK40/10%</f>
        <v>100</v>
      </c>
      <c r="DL41" s="30">
        <f t="shared" si="6"/>
        <v>0</v>
      </c>
      <c r="DM41" s="30">
        <f>DM40/10%</f>
        <v>60</v>
      </c>
      <c r="DN41" s="30">
        <f>DN40/10%</f>
        <v>40</v>
      </c>
      <c r="DO41" s="30">
        <f t="shared" si="6"/>
        <v>0</v>
      </c>
      <c r="DP41" s="30">
        <f t="shared" si="6"/>
        <v>0</v>
      </c>
      <c r="DQ41" s="30">
        <f>DQ40/10%</f>
        <v>100</v>
      </c>
      <c r="DR41" s="30">
        <f>DR40/25%</f>
        <v>0</v>
      </c>
    </row>
    <row r="43" spans="1:254" x14ac:dyDescent="0.35">
      <c r="B43" t="s">
        <v>813</v>
      </c>
    </row>
    <row r="44" spans="1:254" x14ac:dyDescent="0.35">
      <c r="B44" t="s">
        <v>814</v>
      </c>
      <c r="C44" t="s">
        <v>822</v>
      </c>
      <c r="D44" s="34">
        <f>(C41+F41+I41+L41)/4</f>
        <v>60</v>
      </c>
      <c r="E44">
        <f>D44/100*25</f>
        <v>15</v>
      </c>
    </row>
    <row r="45" spans="1:254" x14ac:dyDescent="0.35">
      <c r="B45" t="s">
        <v>815</v>
      </c>
      <c r="C45" t="s">
        <v>822</v>
      </c>
      <c r="D45" s="34">
        <f>(D41+G41+J41+M41)/4</f>
        <v>40</v>
      </c>
      <c r="E45">
        <f t="shared" ref="E45:E46" si="7">D45/100*25</f>
        <v>10</v>
      </c>
    </row>
    <row r="46" spans="1:254" x14ac:dyDescent="0.3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35">
      <c r="D47" s="27">
        <f>SUM(D44:D46)</f>
        <v>100</v>
      </c>
      <c r="E47" s="28">
        <f>SUM(E44:E46)</f>
        <v>25</v>
      </c>
    </row>
    <row r="48" spans="1:254" x14ac:dyDescent="0.35">
      <c r="B48" t="s">
        <v>814</v>
      </c>
      <c r="C48" t="s">
        <v>823</v>
      </c>
      <c r="D48" s="34">
        <f>(O41+R41+U41+X41+AA41+AD41+AG41+AJ41)/8</f>
        <v>50</v>
      </c>
      <c r="E48" s="18">
        <f t="shared" ref="E48:E62" si="8">D48/100*25</f>
        <v>12.5</v>
      </c>
    </row>
    <row r="49" spans="2:5" x14ac:dyDescent="0.35">
      <c r="B49" t="s">
        <v>815</v>
      </c>
      <c r="C49" t="s">
        <v>823</v>
      </c>
      <c r="D49" s="34">
        <f>(P41+S41+V41+Y41+AB41+AE41+AH41+AK41)/8</f>
        <v>48.75</v>
      </c>
      <c r="E49" s="18">
        <f t="shared" si="8"/>
        <v>12.1875</v>
      </c>
    </row>
    <row r="50" spans="2:5" x14ac:dyDescent="0.35">
      <c r="B50" t="s">
        <v>816</v>
      </c>
      <c r="C50" t="s">
        <v>823</v>
      </c>
      <c r="D50" s="34">
        <f>(Q41+T41+W41+Z41+AC41+AF41+AI41+AL41)/8</f>
        <v>1.25</v>
      </c>
      <c r="E50" s="18">
        <f t="shared" si="8"/>
        <v>0.3125</v>
      </c>
    </row>
    <row r="51" spans="2:5" x14ac:dyDescent="0.35">
      <c r="D51" s="27">
        <f>SUM(D48:D50)</f>
        <v>100</v>
      </c>
      <c r="E51" s="27">
        <f>SUM(E48:E50)</f>
        <v>25</v>
      </c>
    </row>
    <row r="52" spans="2:5" x14ac:dyDescent="0.35">
      <c r="B52" t="s">
        <v>814</v>
      </c>
      <c r="C52" t="s">
        <v>824</v>
      </c>
      <c r="D52" s="34">
        <f>(AM41+AP41+AS41+AV41)/4</f>
        <v>2.5</v>
      </c>
      <c r="E52">
        <f t="shared" si="8"/>
        <v>0.625</v>
      </c>
    </row>
    <row r="53" spans="2:5" x14ac:dyDescent="0.35">
      <c r="B53" t="s">
        <v>815</v>
      </c>
      <c r="C53" t="s">
        <v>824</v>
      </c>
      <c r="D53" s="34">
        <f>(AN41+AQ41+AT41+AW41)/4</f>
        <v>97.5</v>
      </c>
      <c r="E53">
        <f t="shared" si="8"/>
        <v>24.375</v>
      </c>
    </row>
    <row r="54" spans="2:5" x14ac:dyDescent="0.3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35">
      <c r="D55" s="27">
        <f>SUM(D52:D54)</f>
        <v>100</v>
      </c>
      <c r="E55" s="28">
        <f>SUM(E52:E54)</f>
        <v>25</v>
      </c>
    </row>
    <row r="56" spans="2:5" x14ac:dyDescent="0.35">
      <c r="B56" t="s">
        <v>814</v>
      </c>
      <c r="C56" t="s">
        <v>825</v>
      </c>
      <c r="D56" s="34">
        <f>(AY41+BB41+BE41+BH41+BK41+BN41+BQ41+BT41+BW41+BZ41+CC41+CF41+CI41+CL41+CO41+CR41+CU41+CX41+DA41+DD41)/20</f>
        <v>20.5</v>
      </c>
      <c r="E56">
        <f t="shared" si="8"/>
        <v>5.125</v>
      </c>
    </row>
    <row r="57" spans="2:5" x14ac:dyDescent="0.35">
      <c r="B57" t="s">
        <v>815</v>
      </c>
      <c r="C57" t="s">
        <v>825</v>
      </c>
      <c r="D57" s="34">
        <f>(AZ41+BC41+BF41+BI41+BL41+BO41+BR41+BU41+BX41+CA41+CD41+CG41+CJ41+CM41+CP41+CS41+CV41+CY41+DB41+DE41)/20</f>
        <v>73.5</v>
      </c>
      <c r="E57">
        <f t="shared" si="8"/>
        <v>18.375</v>
      </c>
    </row>
    <row r="58" spans="2:5" x14ac:dyDescent="0.35">
      <c r="B58" t="s">
        <v>816</v>
      </c>
      <c r="C58" t="s">
        <v>825</v>
      </c>
      <c r="D58" s="34">
        <f>(BA41+BD41+BG41+BJ41+BM41+BP41+BS41+BV41+BY41+CB41+CE41+CH41+CK41+CN41+CQ41+CT41+CW41+CZ41+DC41+DF41)/20</f>
        <v>6</v>
      </c>
      <c r="E58">
        <f t="shared" si="8"/>
        <v>1.5</v>
      </c>
    </row>
    <row r="59" spans="2:5" x14ac:dyDescent="0.35">
      <c r="D59" s="28">
        <f>SUM(D56:D58)</f>
        <v>100</v>
      </c>
      <c r="E59" s="28">
        <f>SUM(E56:E58)</f>
        <v>25</v>
      </c>
    </row>
    <row r="60" spans="2:5" x14ac:dyDescent="0.35">
      <c r="B60" t="s">
        <v>814</v>
      </c>
      <c r="C60" t="s">
        <v>826</v>
      </c>
      <c r="D60" s="34">
        <f>(DG41+DJ41+DM41+DP41)/4</f>
        <v>40</v>
      </c>
      <c r="E60">
        <f t="shared" si="8"/>
        <v>10</v>
      </c>
    </row>
    <row r="61" spans="2:5" x14ac:dyDescent="0.35">
      <c r="B61" t="s">
        <v>815</v>
      </c>
      <c r="C61" t="s">
        <v>826</v>
      </c>
      <c r="D61" s="34">
        <f>(DH41+DK41+DN41+DQ41)/4</f>
        <v>60</v>
      </c>
      <c r="E61">
        <f t="shared" si="8"/>
        <v>15</v>
      </c>
    </row>
    <row r="62" spans="2:5" x14ac:dyDescent="0.3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35">
      <c r="D63" s="28">
        <f>SUM(D60:D62)</f>
        <v>100</v>
      </c>
      <c r="E63" s="28">
        <f>SUM(E60:E62)</f>
        <v>25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zoomScale="45" zoomScaleNormal="45" workbookViewId="0">
      <pane xSplit="12" ySplit="13" topLeftCell="EQ14" activePane="bottomRight" state="frozen"/>
      <selection pane="topRight" activeCell="M1" sqref="M1"/>
      <selection pane="bottomLeft" activeCell="A14" sqref="A14"/>
      <selection pane="bottomRight" activeCell="FK40" sqref="FK40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3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1024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5" hidden="1" x14ac:dyDescent="0.3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983</v>
      </c>
      <c r="V11" s="41"/>
      <c r="W11" s="41"/>
      <c r="X11" s="41" t="s">
        <v>984</v>
      </c>
      <c r="Y11" s="41"/>
      <c r="Z11" s="41"/>
      <c r="AA11" s="39" t="s">
        <v>985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1007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35">
      <c r="A12" s="46"/>
      <c r="B12" s="46"/>
      <c r="C12" s="37" t="s">
        <v>965</v>
      </c>
      <c r="D12" s="37"/>
      <c r="E12" s="37"/>
      <c r="F12" s="37" t="s">
        <v>969</v>
      </c>
      <c r="G12" s="37"/>
      <c r="H12" s="37"/>
      <c r="I12" s="37" t="s">
        <v>973</v>
      </c>
      <c r="J12" s="37"/>
      <c r="K12" s="37"/>
      <c r="L12" s="37" t="s">
        <v>977</v>
      </c>
      <c r="M12" s="37"/>
      <c r="N12" s="37"/>
      <c r="O12" s="37" t="s">
        <v>979</v>
      </c>
      <c r="P12" s="37"/>
      <c r="Q12" s="37"/>
      <c r="R12" s="37" t="s">
        <v>982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986</v>
      </c>
      <c r="AB12" s="37"/>
      <c r="AC12" s="37"/>
      <c r="AD12" s="37" t="s">
        <v>990</v>
      </c>
      <c r="AE12" s="37"/>
      <c r="AF12" s="37"/>
      <c r="AG12" s="37" t="s">
        <v>991</v>
      </c>
      <c r="AH12" s="37"/>
      <c r="AI12" s="37"/>
      <c r="AJ12" s="37" t="s">
        <v>995</v>
      </c>
      <c r="AK12" s="37"/>
      <c r="AL12" s="37"/>
      <c r="AM12" s="37" t="s">
        <v>999</v>
      </c>
      <c r="AN12" s="37"/>
      <c r="AO12" s="37"/>
      <c r="AP12" s="37" t="s">
        <v>1003</v>
      </c>
      <c r="AQ12" s="37"/>
      <c r="AR12" s="37"/>
      <c r="AS12" s="37" t="s">
        <v>1004</v>
      </c>
      <c r="AT12" s="37"/>
      <c r="AU12" s="37"/>
      <c r="AV12" s="37" t="s">
        <v>1008</v>
      </c>
      <c r="AW12" s="37"/>
      <c r="AX12" s="37"/>
      <c r="AY12" s="37" t="s">
        <v>1009</v>
      </c>
      <c r="AZ12" s="37"/>
      <c r="BA12" s="37"/>
      <c r="BB12" s="37" t="s">
        <v>1010</v>
      </c>
      <c r="BC12" s="37"/>
      <c r="BD12" s="37"/>
      <c r="BE12" s="37" t="s">
        <v>1011</v>
      </c>
      <c r="BF12" s="37"/>
      <c r="BG12" s="37"/>
      <c r="BH12" s="37" t="s">
        <v>1012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1016</v>
      </c>
      <c r="BR12" s="37"/>
      <c r="BS12" s="37"/>
      <c r="BT12" s="37" t="s">
        <v>1017</v>
      </c>
      <c r="BU12" s="37"/>
      <c r="BV12" s="37"/>
      <c r="BW12" s="37" t="s">
        <v>1018</v>
      </c>
      <c r="BX12" s="37"/>
      <c r="BY12" s="37"/>
      <c r="BZ12" s="37" t="s">
        <v>1019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1330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1028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1037</v>
      </c>
      <c r="EO12" s="53"/>
      <c r="EP12" s="53"/>
      <c r="EQ12" s="53" t="s">
        <v>1039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1043</v>
      </c>
      <c r="FA12" s="53"/>
      <c r="FB12" s="53"/>
      <c r="FC12" s="53" t="s">
        <v>1047</v>
      </c>
      <c r="FD12" s="53"/>
      <c r="FE12" s="53"/>
      <c r="FF12" s="53" t="s">
        <v>1049</v>
      </c>
      <c r="FG12" s="53"/>
      <c r="FH12" s="53"/>
      <c r="FI12" s="53" t="s">
        <v>1053</v>
      </c>
      <c r="FJ12" s="53"/>
      <c r="FK12" s="53"/>
    </row>
    <row r="13" spans="1:254" ht="172.5" x14ac:dyDescent="0.35">
      <c r="A13" s="46"/>
      <c r="B13" s="46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5" x14ac:dyDescent="0.35">
      <c r="A14" s="23">
        <v>1</v>
      </c>
      <c r="B14" s="35" t="s">
        <v>1393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/>
      <c r="T14" s="4">
        <v>1</v>
      </c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5" x14ac:dyDescent="0.35">
      <c r="A15" s="2">
        <v>2</v>
      </c>
      <c r="B15" s="35" t="s">
        <v>1394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5" x14ac:dyDescent="0.35">
      <c r="A16" s="2">
        <v>3</v>
      </c>
      <c r="B16" s="35" t="s">
        <v>1395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/>
      <c r="T16" s="4">
        <v>1</v>
      </c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5" x14ac:dyDescent="0.35">
      <c r="A17" s="2">
        <v>4</v>
      </c>
      <c r="B17" s="35" t="s">
        <v>1396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/>
      <c r="S17" s="4"/>
      <c r="T17" s="4">
        <v>1</v>
      </c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5" x14ac:dyDescent="0.35">
      <c r="A18" s="2">
        <v>5</v>
      </c>
      <c r="B18" s="35" t="s">
        <v>1397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/>
      <c r="T18" s="4">
        <v>1</v>
      </c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5" x14ac:dyDescent="0.35">
      <c r="A19" s="2">
        <v>6</v>
      </c>
      <c r="B19" s="35" t="s">
        <v>1398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/>
      <c r="T19" s="4">
        <v>1</v>
      </c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5" x14ac:dyDescent="0.35">
      <c r="A20" s="2">
        <v>7</v>
      </c>
      <c r="B20" s="35" t="s">
        <v>1399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/>
      <c r="S20" s="4"/>
      <c r="T20" s="4">
        <v>1</v>
      </c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5">
      <c r="A39" s="42" t="s">
        <v>278</v>
      </c>
      <c r="B39" s="43"/>
      <c r="C39" s="3">
        <f>SUM(C14:C38)</f>
        <v>0</v>
      </c>
      <c r="D39" s="3">
        <f t="shared" ref="D39:T39" si="0">SUM(D14:D38)</f>
        <v>7</v>
      </c>
      <c r="E39" s="3">
        <f t="shared" si="0"/>
        <v>0</v>
      </c>
      <c r="F39" s="3">
        <f t="shared" si="0"/>
        <v>0</v>
      </c>
      <c r="G39" s="3">
        <f t="shared" si="0"/>
        <v>7</v>
      </c>
      <c r="H39" s="3">
        <f t="shared" si="0"/>
        <v>0</v>
      </c>
      <c r="I39" s="3">
        <f t="shared" si="0"/>
        <v>0</v>
      </c>
      <c r="J39" s="3">
        <f t="shared" si="0"/>
        <v>7</v>
      </c>
      <c r="K39" s="3">
        <f t="shared" si="0"/>
        <v>0</v>
      </c>
      <c r="L39" s="3">
        <f t="shared" si="0"/>
        <v>7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7</v>
      </c>
      <c r="Q39" s="3">
        <f t="shared" si="0"/>
        <v>0</v>
      </c>
      <c r="R39" s="3">
        <f t="shared" si="0"/>
        <v>0</v>
      </c>
      <c r="S39" s="3">
        <f t="shared" si="0"/>
        <v>1</v>
      </c>
      <c r="T39" s="3">
        <f t="shared" si="0"/>
        <v>6</v>
      </c>
      <c r="U39" s="3">
        <f t="shared" ref="U39:BD39" si="1">SUM(U14:U38)</f>
        <v>7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7</v>
      </c>
      <c r="Z39" s="3">
        <f t="shared" si="1"/>
        <v>0</v>
      </c>
      <c r="AA39" s="3">
        <f t="shared" si="1"/>
        <v>7</v>
      </c>
      <c r="AB39" s="3">
        <f t="shared" si="1"/>
        <v>0</v>
      </c>
      <c r="AC39" s="3">
        <f t="shared" si="1"/>
        <v>0</v>
      </c>
      <c r="AD39" s="3">
        <f t="shared" si="1"/>
        <v>7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7</v>
      </c>
      <c r="AI39" s="3">
        <f t="shared" si="1"/>
        <v>0</v>
      </c>
      <c r="AJ39" s="3">
        <f t="shared" si="1"/>
        <v>0</v>
      </c>
      <c r="AK39" s="3">
        <f t="shared" si="1"/>
        <v>7</v>
      </c>
      <c r="AL39" s="3">
        <f t="shared" si="1"/>
        <v>0</v>
      </c>
      <c r="AM39" s="3">
        <f t="shared" si="1"/>
        <v>7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7</v>
      </c>
      <c r="AR39" s="3">
        <f t="shared" si="1"/>
        <v>0</v>
      </c>
      <c r="AS39" s="3">
        <f t="shared" si="1"/>
        <v>0</v>
      </c>
      <c r="AT39" s="3">
        <f t="shared" si="1"/>
        <v>7</v>
      </c>
      <c r="AU39" s="3">
        <f t="shared" si="1"/>
        <v>0</v>
      </c>
      <c r="AV39" s="3">
        <f t="shared" si="1"/>
        <v>0</v>
      </c>
      <c r="AW39" s="3">
        <f t="shared" si="1"/>
        <v>7</v>
      </c>
      <c r="AX39" s="3">
        <f t="shared" si="1"/>
        <v>0</v>
      </c>
      <c r="AY39" s="3">
        <f t="shared" si="1"/>
        <v>7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7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7</v>
      </c>
      <c r="BG39" s="3">
        <f t="shared" si="2"/>
        <v>0</v>
      </c>
      <c r="BH39" s="3">
        <f t="shared" si="2"/>
        <v>0</v>
      </c>
      <c r="BI39" s="3">
        <f t="shared" si="2"/>
        <v>7</v>
      </c>
      <c r="BJ39" s="3">
        <f t="shared" si="2"/>
        <v>0</v>
      </c>
      <c r="BK39" s="3">
        <f t="shared" si="2"/>
        <v>0</v>
      </c>
      <c r="BL39" s="3">
        <f t="shared" si="2"/>
        <v>7</v>
      </c>
      <c r="BM39" s="3">
        <f t="shared" si="2"/>
        <v>0</v>
      </c>
      <c r="BN39" s="3">
        <f t="shared" si="2"/>
        <v>0</v>
      </c>
      <c r="BO39" s="3">
        <f t="shared" si="2"/>
        <v>7</v>
      </c>
      <c r="BP39" s="3">
        <f t="shared" si="2"/>
        <v>0</v>
      </c>
      <c r="BQ39" s="3">
        <f t="shared" si="2"/>
        <v>0</v>
      </c>
      <c r="BR39" s="3">
        <f t="shared" si="2"/>
        <v>7</v>
      </c>
      <c r="BS39" s="3">
        <f t="shared" si="2"/>
        <v>0</v>
      </c>
      <c r="BT39" s="3">
        <f t="shared" si="2"/>
        <v>0</v>
      </c>
      <c r="BU39" s="3">
        <f t="shared" si="2"/>
        <v>7</v>
      </c>
      <c r="BV39" s="3">
        <f t="shared" si="2"/>
        <v>0</v>
      </c>
      <c r="BW39" s="3">
        <f t="shared" si="2"/>
        <v>0</v>
      </c>
      <c r="BX39" s="3">
        <f t="shared" si="2"/>
        <v>7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7</v>
      </c>
      <c r="CC39" s="3">
        <f t="shared" si="2"/>
        <v>0</v>
      </c>
      <c r="CD39" s="3">
        <f t="shared" si="2"/>
        <v>7</v>
      </c>
      <c r="CE39" s="3">
        <f t="shared" si="2"/>
        <v>0</v>
      </c>
      <c r="CF39" s="3">
        <f t="shared" si="2"/>
        <v>0</v>
      </c>
      <c r="CG39" s="3">
        <f t="shared" si="2"/>
        <v>7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7</v>
      </c>
      <c r="CK39" s="3">
        <f t="shared" si="3"/>
        <v>0</v>
      </c>
      <c r="CL39" s="3">
        <f t="shared" si="3"/>
        <v>0</v>
      </c>
      <c r="CM39" s="3">
        <f t="shared" si="3"/>
        <v>7</v>
      </c>
      <c r="CN39" s="3">
        <f t="shared" si="3"/>
        <v>0</v>
      </c>
      <c r="CO39" s="3">
        <f t="shared" si="3"/>
        <v>0</v>
      </c>
      <c r="CP39" s="3">
        <f t="shared" si="3"/>
        <v>7</v>
      </c>
      <c r="CQ39" s="3">
        <f t="shared" si="3"/>
        <v>0</v>
      </c>
      <c r="CR39" s="3">
        <f t="shared" si="3"/>
        <v>0</v>
      </c>
      <c r="CS39" s="3">
        <f t="shared" si="3"/>
        <v>7</v>
      </c>
      <c r="CT39" s="3">
        <f t="shared" si="3"/>
        <v>0</v>
      </c>
      <c r="CU39" s="3">
        <f t="shared" si="3"/>
        <v>0</v>
      </c>
      <c r="CV39" s="3">
        <f t="shared" si="3"/>
        <v>7</v>
      </c>
      <c r="CW39" s="3">
        <f t="shared" si="3"/>
        <v>0</v>
      </c>
      <c r="CX39" s="3">
        <f t="shared" si="3"/>
        <v>0</v>
      </c>
      <c r="CY39" s="3">
        <f t="shared" si="3"/>
        <v>7</v>
      </c>
      <c r="CZ39" s="3">
        <f t="shared" si="3"/>
        <v>0</v>
      </c>
      <c r="DA39" s="3">
        <f t="shared" si="3"/>
        <v>0</v>
      </c>
      <c r="DB39" s="3">
        <f t="shared" si="3"/>
        <v>7</v>
      </c>
      <c r="DC39" s="3">
        <f t="shared" si="3"/>
        <v>0</v>
      </c>
      <c r="DD39" s="3">
        <f t="shared" si="3"/>
        <v>0</v>
      </c>
      <c r="DE39" s="3">
        <f t="shared" si="3"/>
        <v>7</v>
      </c>
      <c r="DF39" s="3">
        <f t="shared" si="3"/>
        <v>0</v>
      </c>
      <c r="DG39" s="3">
        <f t="shared" si="3"/>
        <v>0</v>
      </c>
      <c r="DH39" s="3">
        <f t="shared" si="3"/>
        <v>7</v>
      </c>
      <c r="DI39" s="3">
        <f t="shared" si="3"/>
        <v>0</v>
      </c>
      <c r="DJ39" s="3">
        <f t="shared" si="3"/>
        <v>0</v>
      </c>
      <c r="DK39" s="3">
        <f t="shared" si="3"/>
        <v>7</v>
      </c>
      <c r="DL39" s="3">
        <f t="shared" si="3"/>
        <v>0</v>
      </c>
      <c r="DM39" s="3">
        <f t="shared" si="3"/>
        <v>0</v>
      </c>
      <c r="DN39" s="3">
        <f t="shared" si="3"/>
        <v>7</v>
      </c>
      <c r="DO39" s="3">
        <f t="shared" si="3"/>
        <v>0</v>
      </c>
      <c r="DP39" s="3">
        <f t="shared" si="3"/>
        <v>0</v>
      </c>
      <c r="DQ39" s="3">
        <f t="shared" si="3"/>
        <v>7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7</v>
      </c>
      <c r="DU39" s="3">
        <f t="shared" si="4"/>
        <v>0</v>
      </c>
      <c r="DV39" s="3">
        <f t="shared" si="4"/>
        <v>0</v>
      </c>
      <c r="DW39" s="3">
        <f t="shared" si="4"/>
        <v>7</v>
      </c>
      <c r="DX39" s="3">
        <f t="shared" si="4"/>
        <v>0</v>
      </c>
      <c r="DY39" s="3">
        <f t="shared" si="4"/>
        <v>0</v>
      </c>
      <c r="DZ39" s="3">
        <f t="shared" si="4"/>
        <v>7</v>
      </c>
      <c r="EA39" s="3">
        <f t="shared" si="4"/>
        <v>0</v>
      </c>
      <c r="EB39" s="3">
        <f t="shared" si="4"/>
        <v>0</v>
      </c>
      <c r="EC39" s="3">
        <f t="shared" si="4"/>
        <v>7</v>
      </c>
      <c r="ED39" s="3">
        <f t="shared" si="4"/>
        <v>0</v>
      </c>
      <c r="EE39" s="3">
        <f t="shared" si="4"/>
        <v>0</v>
      </c>
      <c r="EF39" s="3">
        <f t="shared" si="4"/>
        <v>7</v>
      </c>
      <c r="EG39" s="3">
        <f t="shared" si="4"/>
        <v>0</v>
      </c>
      <c r="EH39" s="3">
        <f t="shared" si="4"/>
        <v>0</v>
      </c>
      <c r="EI39" s="3">
        <f t="shared" si="4"/>
        <v>7</v>
      </c>
      <c r="EJ39" s="3">
        <f t="shared" si="4"/>
        <v>0</v>
      </c>
      <c r="EK39" s="3">
        <f t="shared" si="4"/>
        <v>0</v>
      </c>
      <c r="EL39" s="3">
        <f t="shared" si="4"/>
        <v>7</v>
      </c>
      <c r="EM39" s="3">
        <f t="shared" si="4"/>
        <v>0</v>
      </c>
      <c r="EN39" s="3">
        <f t="shared" si="4"/>
        <v>0</v>
      </c>
      <c r="EO39" s="3">
        <f t="shared" si="4"/>
        <v>7</v>
      </c>
      <c r="EP39" s="3">
        <f t="shared" si="4"/>
        <v>0</v>
      </c>
      <c r="EQ39" s="3">
        <f t="shared" si="4"/>
        <v>0</v>
      </c>
      <c r="ER39" s="3">
        <f t="shared" si="4"/>
        <v>7</v>
      </c>
      <c r="ES39" s="3">
        <f t="shared" si="4"/>
        <v>0</v>
      </c>
      <c r="ET39" s="3">
        <f t="shared" si="4"/>
        <v>0</v>
      </c>
      <c r="EU39" s="3">
        <f t="shared" si="4"/>
        <v>7</v>
      </c>
      <c r="EV39" s="3">
        <f t="shared" si="4"/>
        <v>0</v>
      </c>
      <c r="EW39" s="3">
        <f t="shared" si="4"/>
        <v>0</v>
      </c>
      <c r="EX39" s="3">
        <f t="shared" si="4"/>
        <v>7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7</v>
      </c>
      <c r="FB39" s="3">
        <f t="shared" si="5"/>
        <v>0</v>
      </c>
      <c r="FC39" s="3">
        <f t="shared" si="5"/>
        <v>0</v>
      </c>
      <c r="FD39" s="3">
        <f t="shared" si="5"/>
        <v>7</v>
      </c>
      <c r="FE39" s="3">
        <f t="shared" si="5"/>
        <v>0</v>
      </c>
      <c r="FF39" s="3">
        <f t="shared" si="5"/>
        <v>0</v>
      </c>
      <c r="FG39" s="3">
        <f t="shared" si="5"/>
        <v>7</v>
      </c>
      <c r="FH39" s="3">
        <f t="shared" si="5"/>
        <v>0</v>
      </c>
      <c r="FI39" s="3">
        <f t="shared" si="5"/>
        <v>0</v>
      </c>
      <c r="FJ39" s="3">
        <f t="shared" si="5"/>
        <v>7</v>
      </c>
      <c r="FK39" s="3">
        <f t="shared" si="5"/>
        <v>0</v>
      </c>
    </row>
    <row r="40" spans="1:254" ht="39" customHeight="1" x14ac:dyDescent="0.35">
      <c r="A40" s="44" t="s">
        <v>842</v>
      </c>
      <c r="B40" s="45"/>
      <c r="C40" s="10">
        <f>C39/25%</f>
        <v>0</v>
      </c>
      <c r="D40" s="10">
        <f>D39/7%</f>
        <v>99.999999999999986</v>
      </c>
      <c r="E40" s="10">
        <f t="shared" ref="E40:O40" si="6">E39/25%</f>
        <v>0</v>
      </c>
      <c r="F40" s="10">
        <f t="shared" si="6"/>
        <v>0</v>
      </c>
      <c r="G40" s="10">
        <f>G39/7%</f>
        <v>99.999999999999986</v>
      </c>
      <c r="H40" s="10">
        <f t="shared" si="6"/>
        <v>0</v>
      </c>
      <c r="I40" s="10">
        <f t="shared" si="6"/>
        <v>0</v>
      </c>
      <c r="J40" s="10">
        <f>J39/7%</f>
        <v>99.999999999999986</v>
      </c>
      <c r="K40" s="10">
        <f t="shared" si="6"/>
        <v>0</v>
      </c>
      <c r="L40" s="10">
        <f>L39/7%</f>
        <v>99.999999999999986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>P39/7%</f>
        <v>99.999999999999986</v>
      </c>
      <c r="Q40" s="10">
        <f>Q39/25%</f>
        <v>0</v>
      </c>
      <c r="R40" s="10">
        <f t="shared" ref="R40" si="7">R39/25%</f>
        <v>0</v>
      </c>
      <c r="S40" s="10">
        <f>S39/7%</f>
        <v>14.285714285714285</v>
      </c>
      <c r="T40" s="10">
        <f>T39/7%</f>
        <v>85.714285714285708</v>
      </c>
      <c r="U40" s="10">
        <f>U39/7%</f>
        <v>99.999999999999986</v>
      </c>
      <c r="V40" s="10">
        <f t="shared" ref="V40:BD40" si="8">V39/25%</f>
        <v>0</v>
      </c>
      <c r="W40" s="10">
        <f t="shared" si="8"/>
        <v>0</v>
      </c>
      <c r="X40" s="10">
        <f t="shared" si="8"/>
        <v>0</v>
      </c>
      <c r="Y40" s="10">
        <f>Y39/7%</f>
        <v>99.999999999999986</v>
      </c>
      <c r="Z40" s="10">
        <f t="shared" si="8"/>
        <v>0</v>
      </c>
      <c r="AA40" s="10">
        <f>AA39/7%</f>
        <v>99.999999999999986</v>
      </c>
      <c r="AB40" s="10">
        <f t="shared" si="8"/>
        <v>0</v>
      </c>
      <c r="AC40" s="10">
        <f t="shared" si="8"/>
        <v>0</v>
      </c>
      <c r="AD40" s="10">
        <f>AD39/7%</f>
        <v>99.999999999999986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>AH39/7%</f>
        <v>99.999999999999986</v>
      </c>
      <c r="AI40" s="10">
        <f t="shared" si="8"/>
        <v>0</v>
      </c>
      <c r="AJ40" s="10">
        <f t="shared" si="8"/>
        <v>0</v>
      </c>
      <c r="AK40" s="10">
        <f>AK39/7%</f>
        <v>99.999999999999986</v>
      </c>
      <c r="AL40" s="10">
        <f t="shared" si="8"/>
        <v>0</v>
      </c>
      <c r="AM40" s="10">
        <f>AM39/7%</f>
        <v>99.999999999999986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>AQ39/7%</f>
        <v>99.999999999999986</v>
      </c>
      <c r="AR40" s="10">
        <f t="shared" si="8"/>
        <v>0</v>
      </c>
      <c r="AS40" s="10">
        <f t="shared" si="8"/>
        <v>0</v>
      </c>
      <c r="AT40" s="10">
        <f>AT39/7%</f>
        <v>99.999999999999986</v>
      </c>
      <c r="AU40" s="10">
        <f t="shared" si="8"/>
        <v>0</v>
      </c>
      <c r="AV40" s="10">
        <f t="shared" si="8"/>
        <v>0</v>
      </c>
      <c r="AW40" s="10">
        <f>AW39/7%</f>
        <v>99.999999999999986</v>
      </c>
      <c r="AX40" s="10">
        <f t="shared" si="8"/>
        <v>0</v>
      </c>
      <c r="AY40" s="10">
        <f>AY39/7%</f>
        <v>99.999999999999986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>BC39/7%</f>
        <v>99.999999999999986</v>
      </c>
      <c r="BD40" s="10">
        <f t="shared" si="8"/>
        <v>0</v>
      </c>
      <c r="BE40" s="10">
        <f t="shared" ref="BE40:CI40" si="9">BE39/25%</f>
        <v>0</v>
      </c>
      <c r="BF40" s="10">
        <f>BF39/7%</f>
        <v>99.999999999999986</v>
      </c>
      <c r="BG40" s="10">
        <f t="shared" si="9"/>
        <v>0</v>
      </c>
      <c r="BH40" s="10">
        <f t="shared" si="9"/>
        <v>0</v>
      </c>
      <c r="BI40" s="10">
        <f>BI39/7%</f>
        <v>99.999999999999986</v>
      </c>
      <c r="BJ40" s="10">
        <f t="shared" si="9"/>
        <v>0</v>
      </c>
      <c r="BK40" s="10">
        <f t="shared" si="9"/>
        <v>0</v>
      </c>
      <c r="BL40" s="10">
        <f>BL39/7%</f>
        <v>99.999999999999986</v>
      </c>
      <c r="BM40" s="10">
        <f t="shared" si="9"/>
        <v>0</v>
      </c>
      <c r="BN40" s="10">
        <f t="shared" si="9"/>
        <v>0</v>
      </c>
      <c r="BO40" s="10">
        <f>BO39/7%</f>
        <v>99.999999999999986</v>
      </c>
      <c r="BP40" s="10">
        <f t="shared" si="9"/>
        <v>0</v>
      </c>
      <c r="BQ40" s="10">
        <f t="shared" si="9"/>
        <v>0</v>
      </c>
      <c r="BR40" s="10">
        <f>BR39/7%</f>
        <v>99.999999999999986</v>
      </c>
      <c r="BS40" s="10">
        <f t="shared" si="9"/>
        <v>0</v>
      </c>
      <c r="BT40" s="10">
        <f t="shared" si="9"/>
        <v>0</v>
      </c>
      <c r="BU40" s="10">
        <f>BU39/7%</f>
        <v>99.999999999999986</v>
      </c>
      <c r="BV40" s="10">
        <f t="shared" si="9"/>
        <v>0</v>
      </c>
      <c r="BW40" s="10">
        <f t="shared" si="9"/>
        <v>0</v>
      </c>
      <c r="BX40" s="10">
        <f>BX39/7%</f>
        <v>99.999999999999986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>CB39/7%</f>
        <v>99.999999999999986</v>
      </c>
      <c r="CC40" s="10">
        <f t="shared" si="9"/>
        <v>0</v>
      </c>
      <c r="CD40" s="10">
        <f>CD39/7%</f>
        <v>99.999999999999986</v>
      </c>
      <c r="CE40" s="10">
        <f t="shared" si="9"/>
        <v>0</v>
      </c>
      <c r="CF40" s="10">
        <f t="shared" si="9"/>
        <v>0</v>
      </c>
      <c r="CG40" s="10">
        <f>CG39/7%</f>
        <v>99.999999999999986</v>
      </c>
      <c r="CH40" s="10">
        <f t="shared" si="9"/>
        <v>0</v>
      </c>
      <c r="CI40" s="10">
        <f t="shared" si="9"/>
        <v>0</v>
      </c>
      <c r="CJ40" s="10">
        <f>CJ39/7%</f>
        <v>99.999999999999986</v>
      </c>
      <c r="CK40" s="10">
        <f t="shared" ref="CK40:DR40" si="10">CK39/25%</f>
        <v>0</v>
      </c>
      <c r="CL40" s="10">
        <f t="shared" si="10"/>
        <v>0</v>
      </c>
      <c r="CM40" s="10">
        <f>CM39/7%</f>
        <v>99.999999999999986</v>
      </c>
      <c r="CN40" s="10">
        <f t="shared" si="10"/>
        <v>0</v>
      </c>
      <c r="CO40" s="10">
        <f t="shared" si="10"/>
        <v>0</v>
      </c>
      <c r="CP40" s="10">
        <f>CP39/7%</f>
        <v>99.999999999999986</v>
      </c>
      <c r="CQ40" s="10">
        <f t="shared" si="10"/>
        <v>0</v>
      </c>
      <c r="CR40" s="10">
        <f t="shared" si="10"/>
        <v>0</v>
      </c>
      <c r="CS40" s="10">
        <f>CS39/7%</f>
        <v>99.999999999999986</v>
      </c>
      <c r="CT40" s="10">
        <f t="shared" si="10"/>
        <v>0</v>
      </c>
      <c r="CU40" s="10">
        <f t="shared" si="10"/>
        <v>0</v>
      </c>
      <c r="CV40" s="10">
        <f>CV39/7%</f>
        <v>99.999999999999986</v>
      </c>
      <c r="CW40" s="10">
        <f t="shared" si="10"/>
        <v>0</v>
      </c>
      <c r="CX40" s="10">
        <f t="shared" si="10"/>
        <v>0</v>
      </c>
      <c r="CY40" s="10">
        <f>CY39/7%</f>
        <v>99.999999999999986</v>
      </c>
      <c r="CZ40" s="10">
        <f t="shared" si="10"/>
        <v>0</v>
      </c>
      <c r="DA40" s="10">
        <f t="shared" si="10"/>
        <v>0</v>
      </c>
      <c r="DB40" s="10">
        <f>DB39/7%</f>
        <v>99.999999999999986</v>
      </c>
      <c r="DC40" s="10">
        <f t="shared" si="10"/>
        <v>0</v>
      </c>
      <c r="DD40" s="10">
        <f t="shared" si="10"/>
        <v>0</v>
      </c>
      <c r="DE40" s="10">
        <f>DE39/7%</f>
        <v>99.999999999999986</v>
      </c>
      <c r="DF40" s="10">
        <f t="shared" si="10"/>
        <v>0</v>
      </c>
      <c r="DG40" s="10">
        <f t="shared" si="10"/>
        <v>0</v>
      </c>
      <c r="DH40" s="10">
        <f>DH39/7%</f>
        <v>99.999999999999986</v>
      </c>
      <c r="DI40" s="10">
        <f t="shared" si="10"/>
        <v>0</v>
      </c>
      <c r="DJ40" s="10">
        <f t="shared" si="10"/>
        <v>0</v>
      </c>
      <c r="DK40" s="10">
        <f>DK39/7%</f>
        <v>99.999999999999986</v>
      </c>
      <c r="DL40" s="10">
        <f t="shared" si="10"/>
        <v>0</v>
      </c>
      <c r="DM40" s="10">
        <f t="shared" si="10"/>
        <v>0</v>
      </c>
      <c r="DN40" s="10">
        <f>DN39/7%</f>
        <v>99.999999999999986</v>
      </c>
      <c r="DO40" s="10">
        <f t="shared" si="10"/>
        <v>0</v>
      </c>
      <c r="DP40" s="10">
        <f t="shared" si="10"/>
        <v>0</v>
      </c>
      <c r="DQ40" s="10">
        <f>DQ39/7%</f>
        <v>99.999999999999986</v>
      </c>
      <c r="DR40" s="10">
        <f t="shared" si="10"/>
        <v>0</v>
      </c>
      <c r="DS40" s="10">
        <f t="shared" ref="DS40:EY40" si="11">DS39/25%</f>
        <v>0</v>
      </c>
      <c r="DT40" s="10">
        <f>DT39/7%</f>
        <v>99.999999999999986</v>
      </c>
      <c r="DU40" s="10">
        <f t="shared" si="11"/>
        <v>0</v>
      </c>
      <c r="DV40" s="10">
        <f t="shared" si="11"/>
        <v>0</v>
      </c>
      <c r="DW40" s="10">
        <f>DW39/7%</f>
        <v>99.999999999999986</v>
      </c>
      <c r="DX40" s="10">
        <f t="shared" si="11"/>
        <v>0</v>
      </c>
      <c r="DY40" s="10">
        <f t="shared" si="11"/>
        <v>0</v>
      </c>
      <c r="DZ40" s="10">
        <f>DZ39/7%</f>
        <v>99.999999999999986</v>
      </c>
      <c r="EA40" s="10">
        <f t="shared" si="11"/>
        <v>0</v>
      </c>
      <c r="EB40" s="10">
        <f t="shared" si="11"/>
        <v>0</v>
      </c>
      <c r="EC40" s="10">
        <f>EC39/7%</f>
        <v>99.999999999999986</v>
      </c>
      <c r="ED40" s="10">
        <f t="shared" si="11"/>
        <v>0</v>
      </c>
      <c r="EE40" s="10">
        <f t="shared" si="11"/>
        <v>0</v>
      </c>
      <c r="EF40" s="10">
        <f>EF39/7%</f>
        <v>99.999999999999986</v>
      </c>
      <c r="EG40" s="10">
        <f t="shared" si="11"/>
        <v>0</v>
      </c>
      <c r="EH40" s="10">
        <f t="shared" si="11"/>
        <v>0</v>
      </c>
      <c r="EI40" s="10">
        <f>EI39/7%</f>
        <v>99.999999999999986</v>
      </c>
      <c r="EJ40" s="10">
        <f t="shared" si="11"/>
        <v>0</v>
      </c>
      <c r="EK40" s="10">
        <f t="shared" si="11"/>
        <v>0</v>
      </c>
      <c r="EL40" s="10">
        <f>EL39/7%</f>
        <v>99.999999999999986</v>
      </c>
      <c r="EM40" s="10">
        <f t="shared" si="11"/>
        <v>0</v>
      </c>
      <c r="EN40" s="10">
        <f t="shared" si="11"/>
        <v>0</v>
      </c>
      <c r="EO40" s="10">
        <f>EO39/7%</f>
        <v>99.999999999999986</v>
      </c>
      <c r="EP40" s="10">
        <f t="shared" si="11"/>
        <v>0</v>
      </c>
      <c r="EQ40" s="10">
        <f t="shared" si="11"/>
        <v>0</v>
      </c>
      <c r="ER40" s="10">
        <f>ER39/7%</f>
        <v>99.999999999999986</v>
      </c>
      <c r="ES40" s="10">
        <f t="shared" si="11"/>
        <v>0</v>
      </c>
      <c r="ET40" s="10">
        <f t="shared" si="11"/>
        <v>0</v>
      </c>
      <c r="EU40" s="10">
        <f>EU39/7%</f>
        <v>99.999999999999986</v>
      </c>
      <c r="EV40" s="10">
        <f t="shared" si="11"/>
        <v>0</v>
      </c>
      <c r="EW40" s="10">
        <f t="shared" si="11"/>
        <v>0</v>
      </c>
      <c r="EX40" s="10">
        <f>EX39/7%</f>
        <v>99.999999999999986</v>
      </c>
      <c r="EY40" s="10">
        <f t="shared" si="11"/>
        <v>0</v>
      </c>
      <c r="EZ40" s="10">
        <f t="shared" ref="EZ40:FK40" si="12">EZ39/25%</f>
        <v>0</v>
      </c>
      <c r="FA40" s="10">
        <f>FA39/7%</f>
        <v>99.999999999999986</v>
      </c>
      <c r="FB40" s="10">
        <f t="shared" si="12"/>
        <v>0</v>
      </c>
      <c r="FC40" s="10">
        <f t="shared" si="12"/>
        <v>0</v>
      </c>
      <c r="FD40" s="10">
        <f>FD39/7%</f>
        <v>99.999999999999986</v>
      </c>
      <c r="FE40" s="10">
        <f t="shared" si="12"/>
        <v>0</v>
      </c>
      <c r="FF40" s="10">
        <f t="shared" si="12"/>
        <v>0</v>
      </c>
      <c r="FG40" s="10">
        <f>FG39/7%</f>
        <v>99.999999999999986</v>
      </c>
      <c r="FH40" s="10">
        <f t="shared" si="12"/>
        <v>0</v>
      </c>
      <c r="FI40" s="10">
        <f t="shared" si="12"/>
        <v>0</v>
      </c>
      <c r="FJ40" s="10">
        <f>FJ39/7%</f>
        <v>99.999999999999986</v>
      </c>
      <c r="FK40" s="10">
        <f t="shared" si="12"/>
        <v>0</v>
      </c>
    </row>
    <row r="42" spans="1:254" x14ac:dyDescent="0.35">
      <c r="B42" t="s">
        <v>813</v>
      </c>
    </row>
    <row r="43" spans="1:254" x14ac:dyDescent="0.35">
      <c r="B43" t="s">
        <v>814</v>
      </c>
      <c r="C43" t="s">
        <v>827</v>
      </c>
      <c r="D43" s="34">
        <f>(C40+F40+I40+L40+O40)/5</f>
        <v>19.999999999999996</v>
      </c>
      <c r="E43" s="18">
        <f>D43/100*25</f>
        <v>4.9999999999999991</v>
      </c>
    </row>
    <row r="44" spans="1:254" x14ac:dyDescent="0.35">
      <c r="B44" t="s">
        <v>815</v>
      </c>
      <c r="C44" t="s">
        <v>827</v>
      </c>
      <c r="D44" s="34">
        <f>(D40+G40+J40+M40+P40)/5</f>
        <v>79.999999999999986</v>
      </c>
      <c r="E44" s="18">
        <f t="shared" ref="E44:E45" si="13">D44/100*25</f>
        <v>19.999999999999996</v>
      </c>
    </row>
    <row r="45" spans="1:254" x14ac:dyDescent="0.3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35">
      <c r="D46" s="27">
        <f>SUM(D43:D45)</f>
        <v>99.999999999999986</v>
      </c>
      <c r="E46" s="27">
        <f>SUM(E43:E45)</f>
        <v>24.999999999999996</v>
      </c>
    </row>
    <row r="47" spans="1:254" x14ac:dyDescent="0.35">
      <c r="B47" t="s">
        <v>814</v>
      </c>
      <c r="C47" t="s">
        <v>828</v>
      </c>
      <c r="D47" s="34">
        <f>(R40+U40+X40+AA40+AD40+AG40+AJ40+AM40+AP40+AS40+AV40+AY40+BB40+BE40+BH40)/15</f>
        <v>33.333333333333329</v>
      </c>
      <c r="E47">
        <f>D47/100*25</f>
        <v>8.3333333333333321</v>
      </c>
    </row>
    <row r="48" spans="1:254" x14ac:dyDescent="0.35">
      <c r="B48" t="s">
        <v>815</v>
      </c>
      <c r="C48" t="s">
        <v>828</v>
      </c>
      <c r="D48" s="34">
        <f>(S40+V40+Y40+AB40+AE40+AH40+AK40+AN40+AQ40+AT40+AW40+AZ40+BC40+BF40+BI40)/15</f>
        <v>60.952380952380949</v>
      </c>
      <c r="E48">
        <f t="shared" ref="E48:E49" si="14">D48/100*25</f>
        <v>15.238095238095237</v>
      </c>
    </row>
    <row r="49" spans="2:5" x14ac:dyDescent="0.35">
      <c r="B49" t="s">
        <v>816</v>
      </c>
      <c r="C49" t="s">
        <v>828</v>
      </c>
      <c r="D49" s="34">
        <f>(T40+W40+Z40+AC40+AF40+AI40+AL40+AO40+AR40+AU40+AX40+BA40+BD40+BG40+BJ40)/15</f>
        <v>5.7142857142857135</v>
      </c>
      <c r="E49">
        <f t="shared" si="14"/>
        <v>1.4285714285714284</v>
      </c>
    </row>
    <row r="50" spans="2:5" x14ac:dyDescent="0.35">
      <c r="D50" s="28">
        <f>SUM(D47:D49)</f>
        <v>99.999999999999986</v>
      </c>
      <c r="E50" s="28">
        <f>SUM(E47:E49)</f>
        <v>24.999999999999996</v>
      </c>
    </row>
    <row r="51" spans="2:5" x14ac:dyDescent="0.3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35">
      <c r="B52" t="s">
        <v>815</v>
      </c>
      <c r="C52" t="s">
        <v>829</v>
      </c>
      <c r="D52" s="34">
        <f>(BL40+BO40+BR40+BU40+BX40)/5</f>
        <v>99.999999999999986</v>
      </c>
      <c r="E52">
        <f t="shared" ref="E52:E53" si="15">D52/100*25</f>
        <v>24.999999999999996</v>
      </c>
    </row>
    <row r="53" spans="2:5" x14ac:dyDescent="0.3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35">
      <c r="D54" s="28">
        <f>SUM(D51:D53)</f>
        <v>99.999999999999986</v>
      </c>
      <c r="E54" s="28">
        <f>SUM(E51:E53)</f>
        <v>24.999999999999996</v>
      </c>
    </row>
    <row r="55" spans="2:5" x14ac:dyDescent="0.3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95.999999999999986</v>
      </c>
      <c r="E56">
        <f t="shared" ref="E56:E57" si="16">D56/100*25</f>
        <v>23.999999999999996</v>
      </c>
    </row>
    <row r="57" spans="2:5" x14ac:dyDescent="0.3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3.9999999999999996</v>
      </c>
      <c r="E57">
        <f t="shared" si="16"/>
        <v>0.99999999999999989</v>
      </c>
    </row>
    <row r="58" spans="2:5" x14ac:dyDescent="0.35">
      <c r="D58" s="28">
        <f>SUM(D55:D57)</f>
        <v>99.999999999999986</v>
      </c>
      <c r="E58" s="28">
        <f>SUM(E55:E57)</f>
        <v>24.999999999999996</v>
      </c>
    </row>
    <row r="59" spans="2:5" x14ac:dyDescent="0.3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35">
      <c r="B60" t="s">
        <v>815</v>
      </c>
      <c r="C60" t="s">
        <v>831</v>
      </c>
      <c r="D60" s="34">
        <f>(EX40+FA40+FD40+FG40+FJ40)/5</f>
        <v>99.999999999999986</v>
      </c>
      <c r="E60">
        <f t="shared" ref="E60:E61" si="17">D60/100*25</f>
        <v>24.999999999999996</v>
      </c>
    </row>
    <row r="61" spans="2:5" x14ac:dyDescent="0.3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35">
      <c r="D62" s="28">
        <f>SUM(D59:D61)</f>
        <v>99.999999999999986</v>
      </c>
      <c r="E62" s="28">
        <f>SUM(E59:E61)</f>
        <v>24.999999999999996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topLeftCell="A2" zoomScale="69" zoomScaleNormal="69" workbookViewId="0">
      <pane xSplit="2" ySplit="9" topLeftCell="C35" activePane="bottomRight" state="frozen"/>
      <selection activeCell="A2" sqref="A2"/>
      <selection pane="topRight" activeCell="C2" sqref="C2"/>
      <selection pane="bottomLeft" activeCell="A11" sqref="A11"/>
      <selection pane="bottomRight" activeCell="BT40" sqref="BT40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36" t="s">
        <v>840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3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5" hidden="1" x14ac:dyDescent="0.3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35">
      <c r="A12" s="46"/>
      <c r="B12" s="46"/>
      <c r="C12" s="37" t="s">
        <v>1057</v>
      </c>
      <c r="D12" s="37"/>
      <c r="E12" s="37"/>
      <c r="F12" s="37" t="s">
        <v>1060</v>
      </c>
      <c r="G12" s="37"/>
      <c r="H12" s="37"/>
      <c r="I12" s="37" t="s">
        <v>1063</v>
      </c>
      <c r="J12" s="37"/>
      <c r="K12" s="37"/>
      <c r="L12" s="37" t="s">
        <v>538</v>
      </c>
      <c r="M12" s="37"/>
      <c r="N12" s="37"/>
      <c r="O12" s="37" t="s">
        <v>1066</v>
      </c>
      <c r="P12" s="37"/>
      <c r="Q12" s="37"/>
      <c r="R12" s="37" t="s">
        <v>1069</v>
      </c>
      <c r="S12" s="37"/>
      <c r="T12" s="37"/>
      <c r="U12" s="37" t="s">
        <v>1073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1078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1081</v>
      </c>
      <c r="AT12" s="37"/>
      <c r="AU12" s="37"/>
      <c r="AV12" s="37" t="s">
        <v>1331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1087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1094</v>
      </c>
      <c r="BX12" s="37"/>
      <c r="BY12" s="37"/>
      <c r="BZ12" s="37" t="s">
        <v>557</v>
      </c>
      <c r="CA12" s="37"/>
      <c r="CB12" s="37"/>
      <c r="CC12" s="37" t="s">
        <v>1098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1110</v>
      </c>
      <c r="DE12" s="37"/>
      <c r="DF12" s="37"/>
      <c r="DG12" s="37" t="s">
        <v>1113</v>
      </c>
      <c r="DH12" s="37"/>
      <c r="DI12" s="37"/>
      <c r="DJ12" s="37" t="s">
        <v>605</v>
      </c>
      <c r="DK12" s="37"/>
      <c r="DL12" s="37"/>
      <c r="DM12" s="37" t="s">
        <v>1117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1125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1136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1142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1147</v>
      </c>
      <c r="FJ12" s="37"/>
      <c r="FK12" s="37"/>
      <c r="FL12" s="37" t="s">
        <v>618</v>
      </c>
      <c r="FM12" s="37"/>
      <c r="FN12" s="37"/>
      <c r="FO12" s="37" t="s">
        <v>1151</v>
      </c>
      <c r="FP12" s="37"/>
      <c r="FQ12" s="37"/>
      <c r="FR12" s="37" t="s">
        <v>620</v>
      </c>
      <c r="FS12" s="37"/>
      <c r="FT12" s="37"/>
      <c r="FU12" s="53" t="s">
        <v>1334</v>
      </c>
      <c r="FV12" s="53"/>
      <c r="FW12" s="53"/>
      <c r="FX12" s="37" t="s">
        <v>1335</v>
      </c>
      <c r="FY12" s="37"/>
      <c r="FZ12" s="37"/>
      <c r="GA12" s="37" t="s">
        <v>624</v>
      </c>
      <c r="GB12" s="37"/>
      <c r="GC12" s="37"/>
      <c r="GD12" s="37" t="s">
        <v>1157</v>
      </c>
      <c r="GE12" s="37"/>
      <c r="GF12" s="37"/>
      <c r="GG12" s="37" t="s">
        <v>627</v>
      </c>
      <c r="GH12" s="37"/>
      <c r="GI12" s="37"/>
      <c r="GJ12" s="37" t="s">
        <v>1163</v>
      </c>
      <c r="GK12" s="37"/>
      <c r="GL12" s="37"/>
      <c r="GM12" s="37" t="s">
        <v>1167</v>
      </c>
      <c r="GN12" s="37"/>
      <c r="GO12" s="37"/>
      <c r="GP12" s="37" t="s">
        <v>1336</v>
      </c>
      <c r="GQ12" s="37"/>
      <c r="GR12" s="37"/>
    </row>
    <row r="13" spans="1:254" ht="149.5" x14ac:dyDescent="0.35">
      <c r="A13" s="46"/>
      <c r="B13" s="46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5" x14ac:dyDescent="0.35">
      <c r="A14" s="23">
        <v>1</v>
      </c>
      <c r="B14" s="35" t="s">
        <v>1400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5" x14ac:dyDescent="0.35">
      <c r="A15" s="2">
        <v>2</v>
      </c>
      <c r="B15" s="35" t="s">
        <v>1401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5" x14ac:dyDescent="0.35">
      <c r="A16" s="2">
        <v>3</v>
      </c>
      <c r="B16" s="35" t="s">
        <v>1402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5" x14ac:dyDescent="0.35">
      <c r="A17" s="2">
        <v>4</v>
      </c>
      <c r="B17" s="35" t="s">
        <v>1403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5" x14ac:dyDescent="0.35">
      <c r="A18" s="2">
        <v>5</v>
      </c>
      <c r="B18" s="35" t="s">
        <v>1404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5" x14ac:dyDescent="0.35">
      <c r="A19" s="2">
        <v>6</v>
      </c>
      <c r="B19" s="35" t="s">
        <v>1405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5" x14ac:dyDescent="0.35">
      <c r="A20" s="2">
        <v>7</v>
      </c>
      <c r="B20" s="35" t="s">
        <v>1388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/>
      <c r="CT20" s="4">
        <v>1</v>
      </c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5">
      <c r="A21" s="3">
        <v>8</v>
      </c>
      <c r="B21" s="35" t="s">
        <v>1406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/>
      <c r="EY21" s="4">
        <v>1</v>
      </c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5">
      <c r="A39" s="42" t="s">
        <v>278</v>
      </c>
      <c r="B39" s="43"/>
      <c r="C39" s="3">
        <f>SUM(C14:C38)</f>
        <v>8</v>
      </c>
      <c r="D39" s="3">
        <f t="shared" ref="D39:T39" si="0">SUM(D14:D38)</f>
        <v>0</v>
      </c>
      <c r="E39" s="3">
        <f t="shared" si="0"/>
        <v>0</v>
      </c>
      <c r="F39" s="3">
        <f t="shared" si="0"/>
        <v>6</v>
      </c>
      <c r="G39" s="3">
        <f t="shared" si="0"/>
        <v>2</v>
      </c>
      <c r="H39" s="3">
        <f t="shared" si="0"/>
        <v>0</v>
      </c>
      <c r="I39" s="3">
        <f t="shared" si="0"/>
        <v>4</v>
      </c>
      <c r="J39" s="3">
        <f t="shared" si="0"/>
        <v>4</v>
      </c>
      <c r="K39" s="3">
        <f t="shared" si="0"/>
        <v>0</v>
      </c>
      <c r="L39" s="3">
        <f t="shared" si="0"/>
        <v>8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8</v>
      </c>
      <c r="Q39" s="3">
        <f t="shared" si="0"/>
        <v>0</v>
      </c>
      <c r="R39" s="3">
        <f t="shared" si="0"/>
        <v>8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8</v>
      </c>
      <c r="W39" s="3">
        <f t="shared" si="1"/>
        <v>0</v>
      </c>
      <c r="X39" s="3">
        <f t="shared" si="1"/>
        <v>0</v>
      </c>
      <c r="Y39" s="3">
        <f t="shared" si="1"/>
        <v>8</v>
      </c>
      <c r="Z39" s="3">
        <f t="shared" si="1"/>
        <v>0</v>
      </c>
      <c r="AA39" s="3">
        <f t="shared" si="1"/>
        <v>6</v>
      </c>
      <c r="AB39" s="3">
        <f t="shared" si="1"/>
        <v>2</v>
      </c>
      <c r="AC39" s="3">
        <f t="shared" si="1"/>
        <v>0</v>
      </c>
      <c r="AD39" s="3">
        <f t="shared" si="1"/>
        <v>8</v>
      </c>
      <c r="AE39" s="3">
        <f t="shared" si="1"/>
        <v>0</v>
      </c>
      <c r="AF39" s="3">
        <f t="shared" si="1"/>
        <v>0</v>
      </c>
      <c r="AG39" s="3">
        <f t="shared" si="1"/>
        <v>8</v>
      </c>
      <c r="AH39" s="3">
        <f t="shared" si="1"/>
        <v>0</v>
      </c>
      <c r="AI39" s="3">
        <f t="shared" si="1"/>
        <v>0</v>
      </c>
      <c r="AJ39" s="3">
        <f t="shared" si="1"/>
        <v>8</v>
      </c>
      <c r="AK39" s="3">
        <f t="shared" si="1"/>
        <v>0</v>
      </c>
      <c r="AL39" s="3">
        <f t="shared" si="1"/>
        <v>0</v>
      </c>
      <c r="AM39" s="3">
        <f t="shared" si="1"/>
        <v>8</v>
      </c>
      <c r="AN39" s="3">
        <f t="shared" si="1"/>
        <v>0</v>
      </c>
      <c r="AO39" s="3">
        <f t="shared" si="1"/>
        <v>0</v>
      </c>
      <c r="AP39" s="3">
        <f t="shared" si="1"/>
        <v>8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8</v>
      </c>
      <c r="AU39" s="3">
        <f t="shared" si="1"/>
        <v>0</v>
      </c>
      <c r="AV39" s="3">
        <f t="shared" si="1"/>
        <v>0</v>
      </c>
      <c r="AW39" s="3">
        <f t="shared" si="1"/>
        <v>8</v>
      </c>
      <c r="AX39" s="3">
        <f t="shared" si="1"/>
        <v>0</v>
      </c>
      <c r="AY39" s="3">
        <f t="shared" si="1"/>
        <v>8</v>
      </c>
      <c r="AZ39" s="3">
        <f t="shared" si="1"/>
        <v>0</v>
      </c>
      <c r="BA39" s="3">
        <f t="shared" si="1"/>
        <v>0</v>
      </c>
      <c r="BB39" s="3">
        <f t="shared" si="1"/>
        <v>8</v>
      </c>
      <c r="BC39" s="3">
        <f t="shared" si="1"/>
        <v>0</v>
      </c>
      <c r="BD39" s="3">
        <f t="shared" si="1"/>
        <v>0</v>
      </c>
      <c r="BE39" s="3">
        <f t="shared" si="1"/>
        <v>8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>SUM(BI14:BI38)</f>
        <v>8</v>
      </c>
      <c r="BJ39" s="3">
        <f t="shared" si="1"/>
        <v>0</v>
      </c>
      <c r="BK39" s="3">
        <f t="shared" si="1"/>
        <v>8</v>
      </c>
      <c r="BL39" s="3">
        <f t="shared" si="1"/>
        <v>0</v>
      </c>
      <c r="BM39" s="3">
        <f>SUM(BM14:BM38)</f>
        <v>0</v>
      </c>
      <c r="BN39" s="3">
        <f t="shared" si="1"/>
        <v>8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8</v>
      </c>
      <c r="BS39" s="3">
        <f t="shared" si="1"/>
        <v>0</v>
      </c>
      <c r="BT39" s="3">
        <f t="shared" si="1"/>
        <v>8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8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8</v>
      </c>
      <c r="CB39" s="3">
        <f t="shared" ref="CB39:DR39" si="3">SUM(CB14:CB38)</f>
        <v>0</v>
      </c>
      <c r="CC39" s="3">
        <f t="shared" si="3"/>
        <v>2</v>
      </c>
      <c r="CD39" s="3">
        <f t="shared" si="3"/>
        <v>6</v>
      </c>
      <c r="CE39" s="3">
        <f t="shared" si="3"/>
        <v>0</v>
      </c>
      <c r="CF39" s="3">
        <f t="shared" si="3"/>
        <v>7</v>
      </c>
      <c r="CG39" s="3">
        <f t="shared" si="3"/>
        <v>1</v>
      </c>
      <c r="CH39" s="3">
        <f t="shared" si="3"/>
        <v>0</v>
      </c>
      <c r="CI39" s="3">
        <f t="shared" si="3"/>
        <v>6</v>
      </c>
      <c r="CJ39" s="3">
        <f t="shared" si="3"/>
        <v>2</v>
      </c>
      <c r="CK39" s="3">
        <f t="shared" si="3"/>
        <v>0</v>
      </c>
      <c r="CL39" s="3">
        <f t="shared" si="3"/>
        <v>0</v>
      </c>
      <c r="CM39" s="3">
        <f t="shared" si="3"/>
        <v>8</v>
      </c>
      <c r="CN39" s="3">
        <f t="shared" si="3"/>
        <v>0</v>
      </c>
      <c r="CO39" s="3">
        <f t="shared" si="3"/>
        <v>8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6</v>
      </c>
      <c r="CT39" s="3">
        <f t="shared" si="3"/>
        <v>2</v>
      </c>
      <c r="CU39" s="3">
        <f t="shared" si="3"/>
        <v>2</v>
      </c>
      <c r="CV39" s="3">
        <f t="shared" si="3"/>
        <v>6</v>
      </c>
      <c r="CW39" s="3">
        <f t="shared" si="3"/>
        <v>0</v>
      </c>
      <c r="CX39" s="3">
        <f t="shared" si="3"/>
        <v>0</v>
      </c>
      <c r="CY39" s="3">
        <f t="shared" si="3"/>
        <v>8</v>
      </c>
      <c r="CZ39" s="3">
        <f t="shared" si="3"/>
        <v>0</v>
      </c>
      <c r="DA39" s="3">
        <f t="shared" si="3"/>
        <v>0</v>
      </c>
      <c r="DB39" s="3">
        <f t="shared" si="3"/>
        <v>8</v>
      </c>
      <c r="DC39" s="3">
        <f t="shared" si="3"/>
        <v>0</v>
      </c>
      <c r="DD39" s="3">
        <f t="shared" si="3"/>
        <v>2</v>
      </c>
      <c r="DE39" s="3">
        <f t="shared" si="3"/>
        <v>6</v>
      </c>
      <c r="DF39" s="3">
        <f t="shared" si="3"/>
        <v>0</v>
      </c>
      <c r="DG39" s="3">
        <f t="shared" si="3"/>
        <v>8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8</v>
      </c>
      <c r="DL39" s="3">
        <f t="shared" si="3"/>
        <v>0</v>
      </c>
      <c r="DM39" s="3">
        <f t="shared" si="3"/>
        <v>0</v>
      </c>
      <c r="DN39" s="3">
        <f t="shared" si="3"/>
        <v>8</v>
      </c>
      <c r="DO39" s="3">
        <f t="shared" si="3"/>
        <v>0</v>
      </c>
      <c r="DP39" s="3">
        <f t="shared" si="3"/>
        <v>0</v>
      </c>
      <c r="DQ39" s="3">
        <f t="shared" si="3"/>
        <v>2</v>
      </c>
      <c r="DR39" s="3">
        <f t="shared" si="3"/>
        <v>6</v>
      </c>
      <c r="DS39" s="3">
        <f t="shared" ref="DS39:FZ39" si="4">SUM(DS14:DS38)</f>
        <v>0</v>
      </c>
      <c r="DT39" s="3">
        <f t="shared" si="4"/>
        <v>8</v>
      </c>
      <c r="DU39" s="3">
        <f t="shared" si="4"/>
        <v>0</v>
      </c>
      <c r="DV39" s="3">
        <f t="shared" si="4"/>
        <v>8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4</v>
      </c>
      <c r="EA39" s="3">
        <f t="shared" si="4"/>
        <v>4</v>
      </c>
      <c r="EB39" s="3">
        <f t="shared" si="4"/>
        <v>0</v>
      </c>
      <c r="EC39" s="3">
        <f t="shared" si="4"/>
        <v>8</v>
      </c>
      <c r="ED39" s="3">
        <f t="shared" si="4"/>
        <v>0</v>
      </c>
      <c r="EE39" s="3">
        <f t="shared" si="4"/>
        <v>0</v>
      </c>
      <c r="EF39" s="3">
        <f t="shared" si="4"/>
        <v>8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8</v>
      </c>
      <c r="EK39" s="3">
        <f t="shared" si="4"/>
        <v>0</v>
      </c>
      <c r="EL39" s="3">
        <f t="shared" si="4"/>
        <v>8</v>
      </c>
      <c r="EM39" s="3">
        <f t="shared" si="4"/>
        <v>0</v>
      </c>
      <c r="EN39" s="3">
        <f t="shared" si="4"/>
        <v>0</v>
      </c>
      <c r="EO39" s="3">
        <f t="shared" si="4"/>
        <v>8</v>
      </c>
      <c r="EP39" s="3">
        <f t="shared" si="4"/>
        <v>0</v>
      </c>
      <c r="EQ39" s="3">
        <f t="shared" si="4"/>
        <v>2</v>
      </c>
      <c r="ER39" s="3">
        <f t="shared" si="4"/>
        <v>6</v>
      </c>
      <c r="ES39" s="3">
        <f t="shared" si="4"/>
        <v>0</v>
      </c>
      <c r="ET39" s="3">
        <f t="shared" si="4"/>
        <v>0</v>
      </c>
      <c r="EU39" s="3">
        <f t="shared" si="4"/>
        <v>8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8</v>
      </c>
      <c r="EZ39" s="3">
        <f t="shared" si="4"/>
        <v>2</v>
      </c>
      <c r="FA39" s="3">
        <f t="shared" si="4"/>
        <v>6</v>
      </c>
      <c r="FB39" s="3">
        <f t="shared" si="4"/>
        <v>0</v>
      </c>
      <c r="FC39" s="3">
        <f t="shared" si="4"/>
        <v>2</v>
      </c>
      <c r="FD39" s="3">
        <f t="shared" si="4"/>
        <v>6</v>
      </c>
      <c r="FE39" s="3">
        <f t="shared" si="4"/>
        <v>0</v>
      </c>
      <c r="FF39" s="3">
        <f t="shared" si="4"/>
        <v>0</v>
      </c>
      <c r="FG39" s="3">
        <f t="shared" si="4"/>
        <v>8</v>
      </c>
      <c r="FH39" s="3">
        <f t="shared" si="4"/>
        <v>0</v>
      </c>
      <c r="FI39" s="3">
        <f t="shared" si="4"/>
        <v>0</v>
      </c>
      <c r="FJ39" s="3">
        <f t="shared" si="4"/>
        <v>6</v>
      </c>
      <c r="FK39" s="3">
        <f t="shared" si="4"/>
        <v>2</v>
      </c>
      <c r="FL39" s="3">
        <f t="shared" si="4"/>
        <v>0</v>
      </c>
      <c r="FM39" s="3">
        <f t="shared" si="4"/>
        <v>8</v>
      </c>
      <c r="FN39" s="3">
        <f t="shared" si="4"/>
        <v>0</v>
      </c>
      <c r="FO39" s="3">
        <f t="shared" si="4"/>
        <v>0</v>
      </c>
      <c r="FP39" s="3">
        <f t="shared" si="4"/>
        <v>8</v>
      </c>
      <c r="FQ39" s="3">
        <f t="shared" si="4"/>
        <v>0</v>
      </c>
      <c r="FR39" s="3">
        <f t="shared" si="4"/>
        <v>0</v>
      </c>
      <c r="FS39" s="3">
        <f t="shared" si="4"/>
        <v>8</v>
      </c>
      <c r="FT39" s="3">
        <f t="shared" si="4"/>
        <v>0</v>
      </c>
      <c r="FU39" s="3">
        <f t="shared" si="4"/>
        <v>0</v>
      </c>
      <c r="FV39" s="3">
        <f t="shared" si="4"/>
        <v>8</v>
      </c>
      <c r="FW39" s="3">
        <f t="shared" si="4"/>
        <v>0</v>
      </c>
      <c r="FX39" s="3">
        <f t="shared" si="4"/>
        <v>0</v>
      </c>
      <c r="FY39" s="3">
        <f t="shared" si="4"/>
        <v>8</v>
      </c>
      <c r="FZ39" s="3">
        <f t="shared" si="4"/>
        <v>0</v>
      </c>
      <c r="GA39" s="3">
        <f t="shared" ref="GA39:GR39" si="5">SUM(GA14:GA38)</f>
        <v>6</v>
      </c>
      <c r="GB39" s="3">
        <f t="shared" si="5"/>
        <v>2</v>
      </c>
      <c r="GC39" s="3">
        <f t="shared" si="5"/>
        <v>0</v>
      </c>
      <c r="GD39" s="3">
        <f t="shared" si="5"/>
        <v>0</v>
      </c>
      <c r="GE39" s="3">
        <f t="shared" si="5"/>
        <v>8</v>
      </c>
      <c r="GF39" s="3">
        <f t="shared" si="5"/>
        <v>0</v>
      </c>
      <c r="GG39" s="3">
        <f t="shared" si="5"/>
        <v>0</v>
      </c>
      <c r="GH39" s="3">
        <f t="shared" si="5"/>
        <v>8</v>
      </c>
      <c r="GI39" s="3">
        <f t="shared" si="5"/>
        <v>0</v>
      </c>
      <c r="GJ39" s="3">
        <f t="shared" si="5"/>
        <v>8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8</v>
      </c>
      <c r="GO39" s="3">
        <f t="shared" si="5"/>
        <v>0</v>
      </c>
      <c r="GP39" s="3">
        <f t="shared" si="5"/>
        <v>0</v>
      </c>
      <c r="GQ39" s="3">
        <f t="shared" si="5"/>
        <v>8</v>
      </c>
      <c r="GR39" s="3">
        <f t="shared" si="5"/>
        <v>0</v>
      </c>
    </row>
    <row r="40" spans="1:254" ht="37.5" customHeight="1" x14ac:dyDescent="0.35">
      <c r="A40" s="44" t="s">
        <v>845</v>
      </c>
      <c r="B40" s="45"/>
      <c r="C40" s="10">
        <f>C39/8%</f>
        <v>100</v>
      </c>
      <c r="D40" s="10">
        <f t="shared" ref="D40:T40" si="6">D39/25%</f>
        <v>0</v>
      </c>
      <c r="E40" s="10">
        <f t="shared" si="6"/>
        <v>0</v>
      </c>
      <c r="F40" s="10">
        <f>F39/8%</f>
        <v>75</v>
      </c>
      <c r="G40" s="10">
        <f>G39/8%</f>
        <v>25</v>
      </c>
      <c r="H40" s="10">
        <f t="shared" si="6"/>
        <v>0</v>
      </c>
      <c r="I40" s="10">
        <f>I39/8%</f>
        <v>50</v>
      </c>
      <c r="J40" s="10">
        <f>J39/8%</f>
        <v>50</v>
      </c>
      <c r="K40" s="10">
        <f t="shared" si="6"/>
        <v>0</v>
      </c>
      <c r="L40" s="10">
        <f>L39/8%</f>
        <v>100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>P39/8%</f>
        <v>100</v>
      </c>
      <c r="Q40" s="10">
        <f t="shared" si="6"/>
        <v>0</v>
      </c>
      <c r="R40" s="10">
        <f>R39/8%</f>
        <v>100</v>
      </c>
      <c r="S40" s="10">
        <f>S39/8%</f>
        <v>0</v>
      </c>
      <c r="T40" s="10">
        <f t="shared" si="6"/>
        <v>0</v>
      </c>
      <c r="U40" s="10">
        <f>U39/8%</f>
        <v>0</v>
      </c>
      <c r="V40" s="10">
        <f>V39/8%</f>
        <v>100</v>
      </c>
      <c r="W40" s="10">
        <f t="shared" ref="W40:BS40" si="7">W39/25%</f>
        <v>0</v>
      </c>
      <c r="X40" s="10">
        <f t="shared" si="7"/>
        <v>0</v>
      </c>
      <c r="Y40" s="10">
        <f>Y39/8%</f>
        <v>100</v>
      </c>
      <c r="Z40" s="10">
        <f>Z39/8%</f>
        <v>0</v>
      </c>
      <c r="AA40" s="10">
        <f>AA39/8%</f>
        <v>75</v>
      </c>
      <c r="AB40" s="10">
        <f>AB39/8%</f>
        <v>25</v>
      </c>
      <c r="AC40" s="10">
        <f t="shared" si="7"/>
        <v>0</v>
      </c>
      <c r="AD40" s="10">
        <f>AD39/8%</f>
        <v>100</v>
      </c>
      <c r="AE40" s="10">
        <f>AE39/8%</f>
        <v>0</v>
      </c>
      <c r="AF40" s="10">
        <f t="shared" si="7"/>
        <v>0</v>
      </c>
      <c r="AG40" s="10">
        <f>AG39/8%</f>
        <v>100</v>
      </c>
      <c r="AH40" s="10">
        <f>AH39/8%</f>
        <v>0</v>
      </c>
      <c r="AI40" s="10">
        <f t="shared" si="7"/>
        <v>0</v>
      </c>
      <c r="AJ40" s="10">
        <f>AJ39/8%</f>
        <v>100</v>
      </c>
      <c r="AK40" s="10">
        <f>AK39/8%</f>
        <v>0</v>
      </c>
      <c r="AL40" s="10">
        <f t="shared" si="7"/>
        <v>0</v>
      </c>
      <c r="AM40" s="10">
        <f>AM39/8%</f>
        <v>100</v>
      </c>
      <c r="AN40" s="10">
        <f>AN39/8%</f>
        <v>0</v>
      </c>
      <c r="AO40" s="10">
        <f t="shared" si="7"/>
        <v>0</v>
      </c>
      <c r="AP40" s="10">
        <f>AP39/8%</f>
        <v>100</v>
      </c>
      <c r="AQ40" s="10">
        <f>AQ39/8%</f>
        <v>0</v>
      </c>
      <c r="AR40" s="10">
        <f t="shared" si="7"/>
        <v>0</v>
      </c>
      <c r="AS40" s="10">
        <f t="shared" si="7"/>
        <v>0</v>
      </c>
      <c r="AT40" s="10">
        <f>AT39/8%</f>
        <v>100</v>
      </c>
      <c r="AU40" s="10">
        <f>AU39/8%</f>
        <v>0</v>
      </c>
      <c r="AV40" s="10">
        <f t="shared" si="7"/>
        <v>0</v>
      </c>
      <c r="AW40" s="10">
        <f>AW39/8%</f>
        <v>100</v>
      </c>
      <c r="AX40" s="10">
        <f>AX39/8%</f>
        <v>0</v>
      </c>
      <c r="AY40" s="10">
        <f>AY39/8%</f>
        <v>100</v>
      </c>
      <c r="AZ40" s="10">
        <f>AZ39/8%</f>
        <v>0</v>
      </c>
      <c r="BA40" s="10">
        <f t="shared" si="7"/>
        <v>0</v>
      </c>
      <c r="BB40" s="10">
        <f>BB39/8%</f>
        <v>100</v>
      </c>
      <c r="BC40" s="10">
        <f>BC39/8%</f>
        <v>0</v>
      </c>
      <c r="BD40" s="10">
        <f t="shared" si="7"/>
        <v>0</v>
      </c>
      <c r="BE40" s="10">
        <f>BE39/8%</f>
        <v>100</v>
      </c>
      <c r="BF40" s="10">
        <f>BF39/8%</f>
        <v>0</v>
      </c>
      <c r="BG40" s="10">
        <f>BG39/8%</f>
        <v>0</v>
      </c>
      <c r="BH40" s="10">
        <f t="shared" si="7"/>
        <v>0</v>
      </c>
      <c r="BI40" s="10">
        <f>BI39/8%</f>
        <v>100</v>
      </c>
      <c r="BJ40" s="10">
        <f t="shared" si="7"/>
        <v>0</v>
      </c>
      <c r="BK40" s="10">
        <f>BK39/8%</f>
        <v>100</v>
      </c>
      <c r="BL40" s="10">
        <f>BL39/8%</f>
        <v>0</v>
      </c>
      <c r="BM40" s="10">
        <f t="shared" si="7"/>
        <v>0</v>
      </c>
      <c r="BN40" s="10">
        <f>BN39/8%</f>
        <v>100</v>
      </c>
      <c r="BO40" s="10">
        <f>BO39/8%</f>
        <v>0</v>
      </c>
      <c r="BP40" s="10">
        <f t="shared" si="7"/>
        <v>0</v>
      </c>
      <c r="BQ40" s="10">
        <f t="shared" si="7"/>
        <v>0</v>
      </c>
      <c r="BR40" s="10">
        <f>BR39/8%</f>
        <v>100</v>
      </c>
      <c r="BS40" s="10">
        <f t="shared" si="7"/>
        <v>0</v>
      </c>
      <c r="BT40" s="10">
        <f>BT39/8%</f>
        <v>100</v>
      </c>
      <c r="BU40" s="10">
        <f>BU39/8%</f>
        <v>0</v>
      </c>
      <c r="BV40" s="10">
        <f>BV39/8%</f>
        <v>0</v>
      </c>
      <c r="BW40" s="10">
        <f>BW39/8%</f>
        <v>100</v>
      </c>
      <c r="BX40" s="10">
        <f>BX39/8%</f>
        <v>0</v>
      </c>
      <c r="BY40" s="10">
        <f t="shared" ref="BW40:CA40" si="8">BY39/25%</f>
        <v>0</v>
      </c>
      <c r="BZ40" s="10">
        <f>BZ39/8%</f>
        <v>0</v>
      </c>
      <c r="CA40" s="10">
        <f>CA39/8%</f>
        <v>100</v>
      </c>
      <c r="CB40" s="10">
        <f t="shared" ref="CB40:DR40" si="9">CB39/25%</f>
        <v>0</v>
      </c>
      <c r="CC40" s="10">
        <f>CC39/8%</f>
        <v>25</v>
      </c>
      <c r="CD40" s="10">
        <f>CD39/8%</f>
        <v>75</v>
      </c>
      <c r="CE40" s="10">
        <f t="shared" si="9"/>
        <v>0</v>
      </c>
      <c r="CF40" s="10">
        <f>CF39/8%</f>
        <v>87.5</v>
      </c>
      <c r="CG40" s="10">
        <f>CG39/8%</f>
        <v>12.5</v>
      </c>
      <c r="CH40" s="10">
        <f t="shared" si="9"/>
        <v>0</v>
      </c>
      <c r="CI40" s="10">
        <f>CI39/8%</f>
        <v>75</v>
      </c>
      <c r="CJ40" s="10">
        <f>CJ39/8%</f>
        <v>25</v>
      </c>
      <c r="CK40" s="10">
        <f t="shared" si="9"/>
        <v>0</v>
      </c>
      <c r="CL40" s="10">
        <f t="shared" si="9"/>
        <v>0</v>
      </c>
      <c r="CM40" s="10">
        <f>CM39/8%</f>
        <v>100</v>
      </c>
      <c r="CN40" s="10">
        <f t="shared" si="9"/>
        <v>0</v>
      </c>
      <c r="CO40" s="10">
        <f>CO39/8%</f>
        <v>100</v>
      </c>
      <c r="CP40" s="10">
        <f>CP39/8%</f>
        <v>0</v>
      </c>
      <c r="CQ40" s="10">
        <f>CQ39/8%</f>
        <v>0</v>
      </c>
      <c r="CR40" s="10">
        <f t="shared" si="9"/>
        <v>0</v>
      </c>
      <c r="CS40" s="10">
        <f>CS39/8%</f>
        <v>75</v>
      </c>
      <c r="CT40" s="10">
        <f>CT39/8%</f>
        <v>25</v>
      </c>
      <c r="CU40" s="10">
        <f>CU39/8%</f>
        <v>25</v>
      </c>
      <c r="CV40" s="10">
        <f>CV39/8%</f>
        <v>75</v>
      </c>
      <c r="CW40" s="10">
        <f t="shared" si="9"/>
        <v>0</v>
      </c>
      <c r="CX40" s="10">
        <f t="shared" si="9"/>
        <v>0</v>
      </c>
      <c r="CY40" s="10">
        <f>CY39/8%</f>
        <v>100</v>
      </c>
      <c r="CZ40" s="10">
        <f t="shared" si="9"/>
        <v>0</v>
      </c>
      <c r="DA40" s="10">
        <f t="shared" si="9"/>
        <v>0</v>
      </c>
      <c r="DB40" s="10">
        <f>DB39/8%</f>
        <v>100</v>
      </c>
      <c r="DC40" s="10">
        <f t="shared" si="9"/>
        <v>0</v>
      </c>
      <c r="DD40" s="10">
        <f>DD39/8%</f>
        <v>25</v>
      </c>
      <c r="DE40" s="10">
        <f>DE39/8%</f>
        <v>75</v>
      </c>
      <c r="DF40" s="10">
        <f t="shared" si="9"/>
        <v>0</v>
      </c>
      <c r="DG40" s="10">
        <f>DG39/8%</f>
        <v>100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>DK39/8%</f>
        <v>100</v>
      </c>
      <c r="DL40" s="10">
        <f t="shared" si="9"/>
        <v>0</v>
      </c>
      <c r="DM40" s="10">
        <f t="shared" si="9"/>
        <v>0</v>
      </c>
      <c r="DN40" s="10">
        <f>DN39/8%</f>
        <v>100</v>
      </c>
      <c r="DO40" s="10">
        <f t="shared" si="9"/>
        <v>0</v>
      </c>
      <c r="DP40" s="10">
        <f t="shared" si="9"/>
        <v>0</v>
      </c>
      <c r="DQ40" s="10">
        <f>DQ39/8%</f>
        <v>25</v>
      </c>
      <c r="DR40" s="10">
        <f>DR39/8%</f>
        <v>75</v>
      </c>
      <c r="DS40" s="10">
        <f t="shared" ref="DS40:FZ40" si="10">DS39/25%</f>
        <v>0</v>
      </c>
      <c r="DT40" s="10">
        <f>DT39/8%</f>
        <v>100</v>
      </c>
      <c r="DU40" s="10">
        <f t="shared" si="10"/>
        <v>0</v>
      </c>
      <c r="DV40" s="10">
        <f>DV39/8%</f>
        <v>100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>DZ39/8%</f>
        <v>50</v>
      </c>
      <c r="EA40" s="10">
        <f>EA39/8%</f>
        <v>50</v>
      </c>
      <c r="EB40" s="10">
        <f t="shared" si="10"/>
        <v>0</v>
      </c>
      <c r="EC40" s="10">
        <f>EC39/8%</f>
        <v>100</v>
      </c>
      <c r="ED40" s="10">
        <f t="shared" si="10"/>
        <v>0</v>
      </c>
      <c r="EE40" s="10">
        <f t="shared" si="10"/>
        <v>0</v>
      </c>
      <c r="EF40" s="10">
        <f>EF39/8%</f>
        <v>100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>EJ39/8%</f>
        <v>100</v>
      </c>
      <c r="EK40" s="10">
        <f t="shared" si="10"/>
        <v>0</v>
      </c>
      <c r="EL40" s="10">
        <f>EL39/8%</f>
        <v>100</v>
      </c>
      <c r="EM40" s="10">
        <f t="shared" si="10"/>
        <v>0</v>
      </c>
      <c r="EN40" s="10">
        <f t="shared" si="10"/>
        <v>0</v>
      </c>
      <c r="EO40" s="10">
        <f>EO39/8%</f>
        <v>100</v>
      </c>
      <c r="EP40" s="10">
        <f t="shared" si="10"/>
        <v>0</v>
      </c>
      <c r="EQ40" s="10">
        <f>EQ39/8%</f>
        <v>25</v>
      </c>
      <c r="ER40" s="10">
        <f>ER39/8%</f>
        <v>75</v>
      </c>
      <c r="ES40" s="10">
        <f t="shared" si="10"/>
        <v>0</v>
      </c>
      <c r="ET40" s="10">
        <f t="shared" si="10"/>
        <v>0</v>
      </c>
      <c r="EU40" s="10">
        <f>EU39/8%</f>
        <v>100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>EY39/8%</f>
        <v>100</v>
      </c>
      <c r="EZ40" s="10">
        <f>EZ39/8%</f>
        <v>25</v>
      </c>
      <c r="FA40" s="10">
        <f>FA39/8%</f>
        <v>75</v>
      </c>
      <c r="FB40" s="10">
        <f t="shared" si="10"/>
        <v>0</v>
      </c>
      <c r="FC40" s="10">
        <f>FC39/8%</f>
        <v>25</v>
      </c>
      <c r="FD40" s="10">
        <f>FD39/8%</f>
        <v>75</v>
      </c>
      <c r="FE40" s="10">
        <f t="shared" si="10"/>
        <v>0</v>
      </c>
      <c r="FF40" s="10">
        <f t="shared" si="10"/>
        <v>0</v>
      </c>
      <c r="FG40" s="10">
        <f>FG39/8%</f>
        <v>100</v>
      </c>
      <c r="FH40" s="10">
        <f t="shared" si="10"/>
        <v>0</v>
      </c>
      <c r="FI40" s="10">
        <f t="shared" si="10"/>
        <v>0</v>
      </c>
      <c r="FJ40" s="10">
        <f>FJ39/8%</f>
        <v>75</v>
      </c>
      <c r="FK40" s="10">
        <f>FK39/8%</f>
        <v>25</v>
      </c>
      <c r="FL40" s="10">
        <f t="shared" si="10"/>
        <v>0</v>
      </c>
      <c r="FM40" s="10">
        <f>FM39/8%</f>
        <v>100</v>
      </c>
      <c r="FN40" s="10">
        <f t="shared" si="10"/>
        <v>0</v>
      </c>
      <c r="FO40" s="10">
        <f t="shared" si="10"/>
        <v>0</v>
      </c>
      <c r="FP40" s="10">
        <f>FP39/8%</f>
        <v>100</v>
      </c>
      <c r="FQ40" s="10">
        <f t="shared" si="10"/>
        <v>0</v>
      </c>
      <c r="FR40" s="10">
        <f t="shared" si="10"/>
        <v>0</v>
      </c>
      <c r="FS40" s="10">
        <f>FS39/8%</f>
        <v>100</v>
      </c>
      <c r="FT40" s="10">
        <f t="shared" si="10"/>
        <v>0</v>
      </c>
      <c r="FU40" s="10">
        <f t="shared" si="10"/>
        <v>0</v>
      </c>
      <c r="FV40" s="10">
        <f>FV39/8%</f>
        <v>100</v>
      </c>
      <c r="FW40" s="10">
        <f t="shared" si="10"/>
        <v>0</v>
      </c>
      <c r="FX40" s="10">
        <f t="shared" si="10"/>
        <v>0</v>
      </c>
      <c r="FY40" s="10">
        <f>FY39/8%</f>
        <v>100</v>
      </c>
      <c r="FZ40" s="10">
        <f t="shared" si="10"/>
        <v>0</v>
      </c>
      <c r="GA40" s="10">
        <f>GA39/8%</f>
        <v>75</v>
      </c>
      <c r="GB40" s="10">
        <f>GB39/8%</f>
        <v>25</v>
      </c>
      <c r="GC40" s="10">
        <f t="shared" ref="GA40:GR40" si="11">GC39/25%</f>
        <v>0</v>
      </c>
      <c r="GD40" s="10">
        <f t="shared" si="11"/>
        <v>0</v>
      </c>
      <c r="GE40" s="10">
        <f>GE39/8%</f>
        <v>100</v>
      </c>
      <c r="GF40" s="10">
        <f t="shared" si="11"/>
        <v>0</v>
      </c>
      <c r="GG40" s="10">
        <f t="shared" si="11"/>
        <v>0</v>
      </c>
      <c r="GH40" s="10">
        <f>GH39/8%</f>
        <v>100</v>
      </c>
      <c r="GI40" s="10">
        <f t="shared" si="11"/>
        <v>0</v>
      </c>
      <c r="GJ40" s="10">
        <f>GJ39/8%</f>
        <v>100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>GN39/8%</f>
        <v>100</v>
      </c>
      <c r="GO40" s="10">
        <f t="shared" si="11"/>
        <v>0</v>
      </c>
      <c r="GP40" s="10">
        <f t="shared" si="11"/>
        <v>0</v>
      </c>
      <c r="GQ40" s="10">
        <f>GQ39/8%</f>
        <v>100</v>
      </c>
      <c r="GR40" s="10">
        <f t="shared" si="11"/>
        <v>0</v>
      </c>
    </row>
    <row r="42" spans="1:254" x14ac:dyDescent="0.35">
      <c r="B42" t="s">
        <v>813</v>
      </c>
    </row>
    <row r="43" spans="1:254" x14ac:dyDescent="0.35">
      <c r="B43" t="s">
        <v>814</v>
      </c>
      <c r="C43" t="s">
        <v>832</v>
      </c>
      <c r="D43" s="34">
        <f>(C40+F40+I40+L40+O40+R40)/6</f>
        <v>70.833333333333329</v>
      </c>
      <c r="E43">
        <f>D43/100*25</f>
        <v>17.708333333333332</v>
      </c>
    </row>
    <row r="44" spans="1:254" x14ac:dyDescent="0.35">
      <c r="B44" t="s">
        <v>815</v>
      </c>
      <c r="C44" t="s">
        <v>832</v>
      </c>
      <c r="D44" s="34">
        <f>(D40+G40+J40+M40+P40+S40)/6</f>
        <v>29.166666666666668</v>
      </c>
      <c r="E44">
        <f t="shared" ref="E44:E45" si="12">D44/100*25</f>
        <v>7.291666666666667</v>
      </c>
    </row>
    <row r="45" spans="1:254" x14ac:dyDescent="0.3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35">
      <c r="D46" s="28">
        <f>SUM(D43:D45)</f>
        <v>100</v>
      </c>
      <c r="E46" s="28">
        <f>SUM(E43:E45)</f>
        <v>25</v>
      </c>
    </row>
    <row r="47" spans="1:254" x14ac:dyDescent="0.35">
      <c r="B47" t="s">
        <v>814</v>
      </c>
      <c r="C47" t="s">
        <v>833</v>
      </c>
      <c r="D47" s="34">
        <f>(U40+X40+AA40+AD40+AG40+AJ40+AM40+AP40+AS40+AV40+AY40+BB40+BE40+BH40+BK40+BN40+BQ40+BT40)/18</f>
        <v>65.277777777777771</v>
      </c>
      <c r="E47">
        <f>D47/100*25</f>
        <v>16.319444444444443</v>
      </c>
    </row>
    <row r="48" spans="1:254" x14ac:dyDescent="0.35">
      <c r="B48" t="s">
        <v>815</v>
      </c>
      <c r="C48" t="s">
        <v>833</v>
      </c>
      <c r="D48" s="34">
        <f>(V40+Y40+AB40+AE40+AH40+AK40+AN40+AQ40+AT40+AW40+AZ40+BC40+BF40+BI40+BL40+BO40+BR40+BU40)/18</f>
        <v>34.722222222222221</v>
      </c>
      <c r="E48">
        <f t="shared" ref="E48:E49" si="13">D48/100*25</f>
        <v>8.6805555555555554</v>
      </c>
    </row>
    <row r="49" spans="2:5" x14ac:dyDescent="0.3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35">
      <c r="D50" s="28">
        <f>SUM(D47:D49)</f>
        <v>100</v>
      </c>
      <c r="E50" s="28">
        <f>SUM(E47:E49)</f>
        <v>25</v>
      </c>
    </row>
    <row r="51" spans="2:5" x14ac:dyDescent="0.35">
      <c r="B51" t="s">
        <v>814</v>
      </c>
      <c r="C51" t="s">
        <v>834</v>
      </c>
      <c r="D51" s="34">
        <f>(BW40+BZ40+CC40+CF40+CI40+CL40)/6</f>
        <v>47.916666666666664</v>
      </c>
      <c r="E51" s="18">
        <f>D51/100*25</f>
        <v>11.979166666666666</v>
      </c>
    </row>
    <row r="52" spans="2:5" x14ac:dyDescent="0.35">
      <c r="B52" t="s">
        <v>815</v>
      </c>
      <c r="C52" t="s">
        <v>834</v>
      </c>
      <c r="D52" s="34">
        <f>(BX40+CA40+CD40+CG40+CJ40+CM40)/6</f>
        <v>52.083333333333336</v>
      </c>
      <c r="E52" s="18">
        <f t="shared" ref="E52:E53" si="14">D52/100*25</f>
        <v>13.020833333333334</v>
      </c>
    </row>
    <row r="53" spans="2:5" x14ac:dyDescent="0.3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35">
      <c r="D54" s="27">
        <f>SUM(D51:D53)</f>
        <v>100</v>
      </c>
      <c r="E54" s="28">
        <f>SUM(E51:E53)</f>
        <v>25</v>
      </c>
    </row>
    <row r="55" spans="2:5" x14ac:dyDescent="0.3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14.166666666666666</v>
      </c>
      <c r="E55">
        <f>D55/100*25</f>
        <v>3.5416666666666665</v>
      </c>
    </row>
    <row r="56" spans="2:5" x14ac:dyDescent="0.3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73.333333333333329</v>
      </c>
      <c r="E56">
        <f t="shared" ref="E56:E57" si="15">D56/100*25</f>
        <v>18.333333333333332</v>
      </c>
    </row>
    <row r="57" spans="2:5" x14ac:dyDescent="0.3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12.5</v>
      </c>
      <c r="E57">
        <f t="shared" si="15"/>
        <v>3.125</v>
      </c>
    </row>
    <row r="58" spans="2:5" x14ac:dyDescent="0.35">
      <c r="D58" s="28">
        <f>SUM(D55:D57)</f>
        <v>100</v>
      </c>
      <c r="E58" s="28">
        <f>SUM(E55:E57)</f>
        <v>25</v>
      </c>
    </row>
    <row r="59" spans="2:5" x14ac:dyDescent="0.35">
      <c r="B59" t="s">
        <v>814</v>
      </c>
      <c r="C59" t="s">
        <v>836</v>
      </c>
      <c r="D59" s="34">
        <f>(GA40+GD40+GG40+GJ40+GM40+GP40)/6</f>
        <v>29.166666666666668</v>
      </c>
      <c r="E59">
        <f>D59/100*25</f>
        <v>7.291666666666667</v>
      </c>
    </row>
    <row r="60" spans="2:5" x14ac:dyDescent="0.35">
      <c r="B60" t="s">
        <v>815</v>
      </c>
      <c r="C60" t="s">
        <v>836</v>
      </c>
      <c r="D60" s="34">
        <f>(GB40+GE40+GH40+GK40+GN40+GQ40)/6</f>
        <v>70.833333333333329</v>
      </c>
      <c r="E60">
        <f t="shared" ref="E60:E61" si="16">D60/100*25</f>
        <v>17.708333333333332</v>
      </c>
    </row>
    <row r="61" spans="2:5" x14ac:dyDescent="0.3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35">
      <c r="D62" s="27">
        <f>SUM(D59:D61)</f>
        <v>100</v>
      </c>
      <c r="E62" s="28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14" workbookViewId="0">
      <selection activeCell="H47" sqref="H47"/>
    </sheetView>
  </sheetViews>
  <sheetFormatPr defaultRowHeight="14.5" x14ac:dyDescent="0.35"/>
  <cols>
    <col min="2" max="2" width="32.7265625" customWidth="1"/>
    <col min="4" max="4" width="10.54296875" bestFit="1" customWidth="1"/>
    <col min="5" max="5" width="9.54296875" bestFit="1" customWidth="1"/>
  </cols>
  <sheetData>
    <row r="1" spans="1:692" ht="15.5" x14ac:dyDescent="0.3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5" x14ac:dyDescent="0.3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5" customHeight="1" x14ac:dyDescent="0.3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3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3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3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5" hidden="1" customHeight="1" x14ac:dyDescent="0.3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3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3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5" x14ac:dyDescent="0.3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35">
      <c r="A12" s="46"/>
      <c r="B12" s="46"/>
      <c r="C12" s="37" t="s">
        <v>1343</v>
      </c>
      <c r="D12" s="37"/>
      <c r="E12" s="37"/>
      <c r="F12" s="37" t="s">
        <v>1344</v>
      </c>
      <c r="G12" s="37"/>
      <c r="H12" s="37"/>
      <c r="I12" s="37" t="s">
        <v>1345</v>
      </c>
      <c r="J12" s="37"/>
      <c r="K12" s="37"/>
      <c r="L12" s="37" t="s">
        <v>1346</v>
      </c>
      <c r="M12" s="37"/>
      <c r="N12" s="37"/>
      <c r="O12" s="37" t="s">
        <v>1347</v>
      </c>
      <c r="P12" s="37"/>
      <c r="Q12" s="37"/>
      <c r="R12" s="37" t="s">
        <v>1348</v>
      </c>
      <c r="S12" s="37"/>
      <c r="T12" s="37"/>
      <c r="U12" s="37" t="s">
        <v>1349</v>
      </c>
      <c r="V12" s="37"/>
      <c r="W12" s="37"/>
      <c r="X12" s="37" t="s">
        <v>1350</v>
      </c>
      <c r="Y12" s="37"/>
      <c r="Z12" s="37"/>
      <c r="AA12" s="37" t="s">
        <v>1351</v>
      </c>
      <c r="AB12" s="37"/>
      <c r="AC12" s="37"/>
      <c r="AD12" s="37" t="s">
        <v>1352</v>
      </c>
      <c r="AE12" s="37"/>
      <c r="AF12" s="37"/>
      <c r="AG12" s="37" t="s">
        <v>1353</v>
      </c>
      <c r="AH12" s="37"/>
      <c r="AI12" s="37"/>
      <c r="AJ12" s="37" t="s">
        <v>1354</v>
      </c>
      <c r="AK12" s="37"/>
      <c r="AL12" s="37"/>
      <c r="AM12" s="37" t="s">
        <v>1355</v>
      </c>
      <c r="AN12" s="37"/>
      <c r="AO12" s="37"/>
      <c r="AP12" s="37" t="s">
        <v>1356</v>
      </c>
      <c r="AQ12" s="37"/>
      <c r="AR12" s="37"/>
      <c r="AS12" s="37" t="s">
        <v>1357</v>
      </c>
      <c r="AT12" s="37"/>
      <c r="AU12" s="37"/>
      <c r="AV12" s="37" t="s">
        <v>1358</v>
      </c>
      <c r="AW12" s="37"/>
      <c r="AX12" s="37"/>
      <c r="AY12" s="37" t="s">
        <v>1359</v>
      </c>
      <c r="AZ12" s="37"/>
      <c r="BA12" s="37"/>
      <c r="BB12" s="37" t="s">
        <v>1360</v>
      </c>
      <c r="BC12" s="37"/>
      <c r="BD12" s="37"/>
      <c r="BE12" s="37" t="s">
        <v>1361</v>
      </c>
      <c r="BF12" s="37"/>
      <c r="BG12" s="37"/>
      <c r="BH12" s="37" t="s">
        <v>1362</v>
      </c>
      <c r="BI12" s="37"/>
      <c r="BJ12" s="37"/>
      <c r="BK12" s="37" t="s">
        <v>1363</v>
      </c>
      <c r="BL12" s="37"/>
      <c r="BM12" s="37"/>
      <c r="BN12" s="37" t="s">
        <v>1364</v>
      </c>
      <c r="BO12" s="37"/>
      <c r="BP12" s="37"/>
      <c r="BQ12" s="37" t="s">
        <v>1365</v>
      </c>
      <c r="BR12" s="37"/>
      <c r="BS12" s="37"/>
      <c r="BT12" s="37" t="s">
        <v>1366</v>
      </c>
      <c r="BU12" s="37"/>
      <c r="BV12" s="37"/>
      <c r="BW12" s="37" t="s">
        <v>1367</v>
      </c>
      <c r="BX12" s="37"/>
      <c r="BY12" s="37"/>
      <c r="BZ12" s="37" t="s">
        <v>1203</v>
      </c>
      <c r="CA12" s="37"/>
      <c r="CB12" s="37"/>
      <c r="CC12" s="37" t="s">
        <v>1368</v>
      </c>
      <c r="CD12" s="37"/>
      <c r="CE12" s="37"/>
      <c r="CF12" s="37" t="s">
        <v>1369</v>
      </c>
      <c r="CG12" s="37"/>
      <c r="CH12" s="37"/>
      <c r="CI12" s="37" t="s">
        <v>1370</v>
      </c>
      <c r="CJ12" s="37"/>
      <c r="CK12" s="37"/>
      <c r="CL12" s="37" t="s">
        <v>1371</v>
      </c>
      <c r="CM12" s="37"/>
      <c r="CN12" s="37"/>
      <c r="CO12" s="37" t="s">
        <v>1372</v>
      </c>
      <c r="CP12" s="37"/>
      <c r="CQ12" s="37"/>
      <c r="CR12" s="37" t="s">
        <v>1373</v>
      </c>
      <c r="CS12" s="37"/>
      <c r="CT12" s="37"/>
      <c r="CU12" s="37" t="s">
        <v>1374</v>
      </c>
      <c r="CV12" s="37"/>
      <c r="CW12" s="37"/>
      <c r="CX12" s="37" t="s">
        <v>1375</v>
      </c>
      <c r="CY12" s="37"/>
      <c r="CZ12" s="37"/>
      <c r="DA12" s="37" t="s">
        <v>1376</v>
      </c>
      <c r="DB12" s="37"/>
      <c r="DC12" s="37"/>
      <c r="DD12" s="37" t="s">
        <v>1377</v>
      </c>
      <c r="DE12" s="37"/>
      <c r="DF12" s="37"/>
      <c r="DG12" s="37" t="s">
        <v>1378</v>
      </c>
      <c r="DH12" s="37"/>
      <c r="DI12" s="37"/>
      <c r="DJ12" s="53" t="s">
        <v>1379</v>
      </c>
      <c r="DK12" s="53"/>
      <c r="DL12" s="53"/>
      <c r="DM12" s="53" t="s">
        <v>1380</v>
      </c>
      <c r="DN12" s="53"/>
      <c r="DO12" s="53"/>
      <c r="DP12" s="53" t="s">
        <v>1381</v>
      </c>
      <c r="DQ12" s="53"/>
      <c r="DR12" s="53"/>
      <c r="DS12" s="53" t="s">
        <v>1382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1235</v>
      </c>
      <c r="EF12" s="37"/>
      <c r="EG12" s="37"/>
      <c r="EH12" s="37" t="s">
        <v>765</v>
      </c>
      <c r="EI12" s="37"/>
      <c r="EJ12" s="37"/>
      <c r="EK12" s="37" t="s">
        <v>1338</v>
      </c>
      <c r="EL12" s="37"/>
      <c r="EM12" s="37"/>
      <c r="EN12" s="37" t="s">
        <v>768</v>
      </c>
      <c r="EO12" s="37"/>
      <c r="EP12" s="37"/>
      <c r="EQ12" s="37" t="s">
        <v>1244</v>
      </c>
      <c r="ER12" s="37"/>
      <c r="ES12" s="37"/>
      <c r="ET12" s="37" t="s">
        <v>773</v>
      </c>
      <c r="EU12" s="37"/>
      <c r="EV12" s="37"/>
      <c r="EW12" s="37" t="s">
        <v>1247</v>
      </c>
      <c r="EX12" s="37"/>
      <c r="EY12" s="37"/>
      <c r="EZ12" s="37" t="s">
        <v>1249</v>
      </c>
      <c r="FA12" s="37"/>
      <c r="FB12" s="37"/>
      <c r="FC12" s="37" t="s">
        <v>1251</v>
      </c>
      <c r="FD12" s="37"/>
      <c r="FE12" s="37"/>
      <c r="FF12" s="37" t="s">
        <v>1339</v>
      </c>
      <c r="FG12" s="37"/>
      <c r="FH12" s="37"/>
      <c r="FI12" s="37" t="s">
        <v>1254</v>
      </c>
      <c r="FJ12" s="37"/>
      <c r="FK12" s="37"/>
      <c r="FL12" s="37" t="s">
        <v>777</v>
      </c>
      <c r="FM12" s="37"/>
      <c r="FN12" s="37"/>
      <c r="FO12" s="37" t="s">
        <v>1258</v>
      </c>
      <c r="FP12" s="37"/>
      <c r="FQ12" s="37"/>
      <c r="FR12" s="37" t="s">
        <v>1261</v>
      </c>
      <c r="FS12" s="37"/>
      <c r="FT12" s="37"/>
      <c r="FU12" s="37" t="s">
        <v>1265</v>
      </c>
      <c r="FV12" s="37"/>
      <c r="FW12" s="37"/>
      <c r="FX12" s="37" t="s">
        <v>1267</v>
      </c>
      <c r="FY12" s="37"/>
      <c r="FZ12" s="37"/>
      <c r="GA12" s="53" t="s">
        <v>1270</v>
      </c>
      <c r="GB12" s="53"/>
      <c r="GC12" s="53"/>
      <c r="GD12" s="37" t="s">
        <v>782</v>
      </c>
      <c r="GE12" s="37"/>
      <c r="GF12" s="37"/>
      <c r="GG12" s="53" t="s">
        <v>1277</v>
      </c>
      <c r="GH12" s="53"/>
      <c r="GI12" s="53"/>
      <c r="GJ12" s="53" t="s">
        <v>1278</v>
      </c>
      <c r="GK12" s="53"/>
      <c r="GL12" s="53"/>
      <c r="GM12" s="53" t="s">
        <v>1280</v>
      </c>
      <c r="GN12" s="53"/>
      <c r="GO12" s="53"/>
      <c r="GP12" s="53" t="s">
        <v>1281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1288</v>
      </c>
      <c r="HC12" s="37"/>
      <c r="HD12" s="37"/>
      <c r="HE12" s="37" t="s">
        <v>1290</v>
      </c>
      <c r="HF12" s="37"/>
      <c r="HG12" s="37"/>
      <c r="HH12" s="37" t="s">
        <v>798</v>
      </c>
      <c r="HI12" s="37"/>
      <c r="HJ12" s="37"/>
      <c r="HK12" s="37" t="s">
        <v>1291</v>
      </c>
      <c r="HL12" s="37"/>
      <c r="HM12" s="37"/>
      <c r="HN12" s="37" t="s">
        <v>1294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1303</v>
      </c>
      <c r="IA12" s="37"/>
      <c r="IB12" s="37"/>
      <c r="IC12" s="37" t="s">
        <v>1307</v>
      </c>
      <c r="ID12" s="37"/>
      <c r="IE12" s="37"/>
      <c r="IF12" s="37" t="s">
        <v>804</v>
      </c>
      <c r="IG12" s="37"/>
      <c r="IH12" s="37"/>
      <c r="II12" s="37" t="s">
        <v>1312</v>
      </c>
      <c r="IJ12" s="37"/>
      <c r="IK12" s="37"/>
      <c r="IL12" s="37" t="s">
        <v>1313</v>
      </c>
      <c r="IM12" s="37"/>
      <c r="IN12" s="37"/>
      <c r="IO12" s="37" t="s">
        <v>1317</v>
      </c>
      <c r="IP12" s="37"/>
      <c r="IQ12" s="37"/>
      <c r="IR12" s="37" t="s">
        <v>1321</v>
      </c>
      <c r="IS12" s="37"/>
      <c r="IT12" s="37"/>
    </row>
    <row r="13" spans="1:692" ht="122.25" customHeight="1" x14ac:dyDescent="0.35">
      <c r="A13" s="46"/>
      <c r="B13" s="46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5" x14ac:dyDescent="0.3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5" x14ac:dyDescent="0.3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5" x14ac:dyDescent="0.3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5" x14ac:dyDescent="0.3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5" x14ac:dyDescent="0.3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5" x14ac:dyDescent="0.3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5" x14ac:dyDescent="0.3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5" customHeight="1" x14ac:dyDescent="0.35">
      <c r="A40" s="44" t="s">
        <v>844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35">
      <c r="B42" t="s">
        <v>813</v>
      </c>
    </row>
    <row r="43" spans="1:692" x14ac:dyDescent="0.3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3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3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35">
      <c r="D46" s="27">
        <f>SUM(D43:D45)</f>
        <v>0</v>
      </c>
      <c r="E46" s="27">
        <f>SUM(E43:E45)</f>
        <v>0</v>
      </c>
    </row>
    <row r="47" spans="1:692" x14ac:dyDescent="0.3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3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5">
      <c r="D50" s="27">
        <f>SUM(D47:D49)</f>
        <v>0</v>
      </c>
      <c r="E50" s="27">
        <f>SUM(E47:E49)</f>
        <v>0</v>
      </c>
    </row>
    <row r="51" spans="2:5" x14ac:dyDescent="0.3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3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3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35">
      <c r="D54" s="27">
        <f>SUM(D51:D53)</f>
        <v>0</v>
      </c>
      <c r="E54" s="27">
        <f>SUM(E51:E53)</f>
        <v>0</v>
      </c>
    </row>
    <row r="55" spans="2:5" x14ac:dyDescent="0.3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5">
      <c r="D58" s="27">
        <f>SUM(D55:D57)</f>
        <v>0</v>
      </c>
      <c r="E58" s="27">
        <f>SUM(E55:E57)</f>
        <v>0</v>
      </c>
    </row>
    <row r="59" spans="2:5" x14ac:dyDescent="0.3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3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3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3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Жангелдин ШО</cp:lastModifiedBy>
  <dcterms:created xsi:type="dcterms:W3CDTF">2022-12-22T06:57:03Z</dcterms:created>
  <dcterms:modified xsi:type="dcterms:W3CDTF">2023-09-18T07:31:03Z</dcterms:modified>
</cp:coreProperties>
</file>